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indy/Library/Mobile Documents/com~apple~CloudDocs/Documents/10_Private/08_ブルベ/美瑛の丘300実施関係2025/"/>
    </mc:Choice>
  </mc:AlternateContent>
  <xr:revisionPtr revIDLastSave="0" documentId="8_{821F529A-DD2D-914B-B9D1-24CD3362B8FC}" xr6:coauthVersionLast="47" xr6:coauthVersionMax="47" xr10:uidLastSave="{00000000-0000-0000-0000-000000000000}"/>
  <bookViews>
    <workbookView xWindow="3600" yWindow="500" windowWidth="28880" windowHeight="27900" xr2:uid="{00000000-000D-0000-FFFF-FFFF00000000}"/>
  </bookViews>
  <sheets>
    <sheet name="キューシート" sheetId="7" r:id="rId1"/>
    <sheet name="簡易キューシート" sheetId="9" r:id="rId2"/>
    <sheet name="Sheet1" sheetId="8" r:id="rId3"/>
  </sheets>
  <definedNames>
    <definedName name="_xlnm.Print_Area" localSheetId="0">キューシート!$A$1:$M$125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9" l="1"/>
  <c r="D13" i="9"/>
  <c r="D12" i="9"/>
  <c r="D11" i="9"/>
  <c r="D10" i="9"/>
  <c r="D9" i="9"/>
  <c r="D8" i="9"/>
  <c r="D7" i="9"/>
  <c r="D6" i="9"/>
  <c r="D5" i="9"/>
  <c r="D4" i="9"/>
  <c r="I100" i="7"/>
  <c r="H100" i="7"/>
  <c r="H99" i="7"/>
  <c r="H98" i="7"/>
  <c r="I96" i="7"/>
  <c r="I89" i="7"/>
  <c r="I83" i="7"/>
  <c r="I68" i="7"/>
  <c r="I65" i="7"/>
  <c r="I52" i="7"/>
  <c r="I47" i="7"/>
  <c r="I33" i="7"/>
  <c r="I23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</calcChain>
</file>

<file path=xl/sharedStrings.xml><?xml version="1.0" encoding="utf-8"?>
<sst xmlns="http://schemas.openxmlformats.org/spreadsheetml/2006/main" count="610" uniqueCount="279">
  <si>
    <t>交差
点等</t>
    <rPh sb="0" eb="2">
      <t>コウサ</t>
    </rPh>
    <rPh sb="3" eb="4">
      <t>テン</t>
    </rPh>
    <rPh sb="4" eb="5">
      <t>トウ</t>
    </rPh>
    <phoneticPr fontId="4"/>
  </si>
  <si>
    <t>町</t>
    <rPh sb="0" eb="1">
      <t>マチ</t>
    </rPh>
    <phoneticPr fontId="4"/>
  </si>
  <si>
    <t>｜</t>
  </si>
  <si>
    <t>進行
方向</t>
    <rPh sb="0" eb="2">
      <t>シンコウ</t>
    </rPh>
    <rPh sb="3" eb="5">
      <t>ホウコウ</t>
    </rPh>
    <phoneticPr fontId="4"/>
  </si>
  <si>
    <t>道標の進路方向表示　・　PC等</t>
    <rPh sb="0" eb="2">
      <t>ドウヒョウ</t>
    </rPh>
    <rPh sb="3" eb="5">
      <t>シンロ</t>
    </rPh>
    <rPh sb="5" eb="7">
      <t>ホウコウ</t>
    </rPh>
    <rPh sb="7" eb="9">
      <t>ヒョウジ</t>
    </rPh>
    <rPh sb="14" eb="15">
      <t>トウ</t>
    </rPh>
    <phoneticPr fontId="4"/>
  </si>
  <si>
    <t>市</t>
    <rPh sb="0" eb="1">
      <t>シ</t>
    </rPh>
    <phoneticPr fontId="8"/>
  </si>
  <si>
    <t>国275</t>
    <rPh sb="0" eb="1">
      <t>クニ</t>
    </rPh>
    <phoneticPr fontId="8"/>
  </si>
  <si>
    <t>目　標　物　等</t>
    <rPh sb="6" eb="7">
      <t>トウ</t>
    </rPh>
    <phoneticPr fontId="4"/>
  </si>
  <si>
    <t>市</t>
    <rPh sb="0" eb="1">
      <t>シ</t>
    </rPh>
    <phoneticPr fontId="4"/>
  </si>
  <si>
    <t>┬</t>
  </si>
  <si>
    <t>┼</t>
  </si>
  <si>
    <t>市・町</t>
    <rPh sb="0" eb="1">
      <t>シ</t>
    </rPh>
    <rPh sb="2" eb="3">
      <t>マチ</t>
    </rPh>
    <phoneticPr fontId="4"/>
  </si>
  <si>
    <t>道47</t>
    <rPh sb="0" eb="1">
      <t>ミチ</t>
    </rPh>
    <phoneticPr fontId="4"/>
  </si>
  <si>
    <t>No</t>
    <phoneticPr fontId="4"/>
  </si>
  <si>
    <t>信号</t>
    <phoneticPr fontId="6"/>
  </si>
  <si>
    <t>Open</t>
    <phoneticPr fontId="4"/>
  </si>
  <si>
    <t>Close</t>
    <phoneticPr fontId="4"/>
  </si>
  <si>
    <t>←</t>
    <phoneticPr fontId="8"/>
  </si>
  <si>
    <t>○</t>
    <phoneticPr fontId="8"/>
  </si>
  <si>
    <t>→</t>
    <phoneticPr fontId="8"/>
  </si>
  <si>
    <t>↑</t>
    <phoneticPr fontId="4"/>
  </si>
  <si>
    <t>×</t>
    <phoneticPr fontId="4"/>
  </si>
  <si>
    <t>←</t>
    <phoneticPr fontId="4"/>
  </si>
  <si>
    <t>∩</t>
    <phoneticPr fontId="7"/>
  </si>
  <si>
    <t>Y</t>
    <phoneticPr fontId="4"/>
  </si>
  <si>
    <t>├</t>
    <phoneticPr fontId="4"/>
  </si>
  <si>
    <t>┤</t>
    <phoneticPr fontId="4"/>
  </si>
  <si>
    <t>国12</t>
    <rPh sb="0" eb="1">
      <t>クニ</t>
    </rPh>
    <phoneticPr fontId="4"/>
  </si>
  <si>
    <t>※　距離には誤差を含んでいます。</t>
    <rPh sb="2" eb="4">
      <t>キョリ</t>
    </rPh>
    <rPh sb="6" eb="8">
      <t>ゴサ</t>
    </rPh>
    <rPh sb="9" eb="10">
      <t>フク</t>
    </rPh>
    <phoneticPr fontId="4"/>
  </si>
  <si>
    <t>2025BRM524北海道300km美瑛の丘　キューシート</t>
    <rPh sb="18" eb="20">
      <t>ビエイ</t>
    </rPh>
    <rPh sb="21" eb="22">
      <t>オカ</t>
    </rPh>
    <phoneticPr fontId="4"/>
  </si>
  <si>
    <t>○感</t>
    <rPh sb="1" eb="2">
      <t>カン</t>
    </rPh>
    <phoneticPr fontId="4"/>
  </si>
  <si>
    <t>町</t>
    <rPh sb="0" eb="1">
      <t>マチ</t>
    </rPh>
    <phoneticPr fontId="4"/>
  </si>
  <si>
    <t>道282</t>
    <rPh sb="0" eb="1">
      <t>ミチ</t>
    </rPh>
    <phoneticPr fontId="4"/>
  </si>
  <si>
    <t>国233</t>
    <rPh sb="0" eb="1">
      <t>クニ</t>
    </rPh>
    <phoneticPr fontId="4"/>
  </si>
  <si>
    <t>ローズガーデンちっぷべつ</t>
    <phoneticPr fontId="4"/>
  </si>
  <si>
    <t>道98</t>
    <phoneticPr fontId="4"/>
  </si>
  <si>
    <t>鷹栖市街</t>
    <rPh sb="0" eb="2">
      <t>タカス</t>
    </rPh>
    <rPh sb="2" eb="4">
      <t>シガイ</t>
    </rPh>
    <phoneticPr fontId="4"/>
  </si>
  <si>
    <t>道251</t>
    <rPh sb="0" eb="1">
      <t>ミチ</t>
    </rPh>
    <phoneticPr fontId="4"/>
  </si>
  <si>
    <t>旭川新道</t>
    <rPh sb="0" eb="2">
      <t>アサヒカワ</t>
    </rPh>
    <rPh sb="2" eb="4">
      <t>シンドウ</t>
    </rPh>
    <phoneticPr fontId="4"/>
  </si>
  <si>
    <t>比布</t>
    <rPh sb="0" eb="2">
      <t>ピップ</t>
    </rPh>
    <phoneticPr fontId="4"/>
  </si>
  <si>
    <t>深川・妹背牛・47</t>
    <rPh sb="0" eb="2">
      <t>フカガワ</t>
    </rPh>
    <rPh sb="3" eb="6">
      <t>モセウシ</t>
    </rPh>
    <phoneticPr fontId="4"/>
  </si>
  <si>
    <t>深川・233</t>
    <rPh sb="0" eb="2">
      <t>フカガワ</t>
    </rPh>
    <phoneticPr fontId="4"/>
  </si>
  <si>
    <t>幌加内町・38km</t>
    <rPh sb="0" eb="4">
      <t>ホロカナイチョウ</t>
    </rPh>
    <phoneticPr fontId="4"/>
  </si>
  <si>
    <t>道140</t>
    <rPh sb="0" eb="1">
      <t>ミチ</t>
    </rPh>
    <phoneticPr fontId="4"/>
  </si>
  <si>
    <t>美瑛市街・北瑛</t>
    <rPh sb="0" eb="2">
      <t>ビエイ</t>
    </rPh>
    <rPh sb="2" eb="4">
      <t>シガイ</t>
    </rPh>
    <rPh sb="5" eb="6">
      <t>キタ</t>
    </rPh>
    <rPh sb="6" eb="7">
      <t>エイ</t>
    </rPh>
    <phoneticPr fontId="4"/>
  </si>
  <si>
    <t>小型道標「ケンとメリーの木→」</t>
    <rPh sb="0" eb="2">
      <t>コガタ</t>
    </rPh>
    <rPh sb="2" eb="4">
      <t>ミチシルベ</t>
    </rPh>
    <rPh sb="12" eb="13">
      <t>キ</t>
    </rPh>
    <phoneticPr fontId="4"/>
  </si>
  <si>
    <t>小型道標「←美瑛市街」</t>
    <rPh sb="0" eb="2">
      <t>コガタ</t>
    </rPh>
    <rPh sb="2" eb="4">
      <t>ミチシルベ</t>
    </rPh>
    <rPh sb="6" eb="8">
      <t>ビエイ</t>
    </rPh>
    <rPh sb="8" eb="10">
      <t>シガイ</t>
    </rPh>
    <phoneticPr fontId="4"/>
  </si>
  <si>
    <t>国237</t>
    <rPh sb="0" eb="1">
      <t>クニ</t>
    </rPh>
    <phoneticPr fontId="4"/>
  </si>
  <si>
    <t>白金温泉・美瑛市街・966</t>
    <rPh sb="0" eb="4">
      <t>シロガネオンセン</t>
    </rPh>
    <rPh sb="5" eb="7">
      <t>ビエイ</t>
    </rPh>
    <rPh sb="7" eb="9">
      <t>シガイ</t>
    </rPh>
    <phoneticPr fontId="4"/>
  </si>
  <si>
    <t>道966</t>
    <rPh sb="0" eb="1">
      <t>ミチ</t>
    </rPh>
    <phoneticPr fontId="4"/>
  </si>
  <si>
    <t>置杵牛</t>
    <rPh sb="0" eb="1">
      <t>オ</t>
    </rPh>
    <rPh sb="1" eb="3">
      <t>キネウシ</t>
    </rPh>
    <phoneticPr fontId="4"/>
  </si>
  <si>
    <t>町</t>
    <rPh sb="0" eb="1">
      <t>マチ</t>
    </rPh>
    <phoneticPr fontId="4"/>
  </si>
  <si>
    <t>サイクリングロード</t>
  </si>
  <si>
    <t>小型道標「北西の丘展望公園→」・「マイルドセブンの丘→」</t>
    <rPh sb="0" eb="2">
      <t>コガタ</t>
    </rPh>
    <rPh sb="2" eb="4">
      <t>ミチシルベ</t>
    </rPh>
    <rPh sb="5" eb="7">
      <t>ホクセイ</t>
    </rPh>
    <rPh sb="8" eb="9">
      <t>オカ</t>
    </rPh>
    <rPh sb="9" eb="11">
      <t>テンボウ</t>
    </rPh>
    <rPh sb="11" eb="13">
      <t>コウエン</t>
    </rPh>
    <rPh sb="25" eb="26">
      <t>オカ</t>
    </rPh>
    <phoneticPr fontId="4"/>
  </si>
  <si>
    <t>「美沢会館」（左奥角）</t>
    <rPh sb="1" eb="2">
      <t>ビ</t>
    </rPh>
    <rPh sb="2" eb="3">
      <t>サワ</t>
    </rPh>
    <rPh sb="3" eb="5">
      <t>カイカン</t>
    </rPh>
    <rPh sb="7" eb="8">
      <t>ヒダリ</t>
    </rPh>
    <rPh sb="8" eb="9">
      <t>オク</t>
    </rPh>
    <rPh sb="9" eb="10">
      <t>カド</t>
    </rPh>
    <phoneticPr fontId="4"/>
  </si>
  <si>
    <t>避難路</t>
    <rPh sb="0" eb="3">
      <t>ヒナンロ</t>
    </rPh>
    <phoneticPr fontId="4"/>
  </si>
  <si>
    <t>バス停「上春日台」(右手前角)</t>
    <rPh sb="2" eb="3">
      <t>テイ</t>
    </rPh>
    <rPh sb="4" eb="5">
      <t>ウエ</t>
    </rPh>
    <rPh sb="5" eb="7">
      <t>カスガ</t>
    </rPh>
    <rPh sb="7" eb="8">
      <t>ダイ</t>
    </rPh>
    <rPh sb="10" eb="11">
      <t>ミギ</t>
    </rPh>
    <rPh sb="11" eb="13">
      <t>テマエ</t>
    </rPh>
    <rPh sb="13" eb="14">
      <t>カド</t>
    </rPh>
    <phoneticPr fontId="4"/>
  </si>
  <si>
    <t>道213</t>
    <rPh sb="0" eb="1">
      <t>ミチ</t>
    </rPh>
    <phoneticPr fontId="4"/>
  </si>
  <si>
    <t>富良野33km</t>
    <rPh sb="0" eb="3">
      <t>フラノ</t>
    </rPh>
    <phoneticPr fontId="4"/>
  </si>
  <si>
    <t>JR美瑛駅（正面）</t>
    <rPh sb="2" eb="4">
      <t>ビエイ</t>
    </rPh>
    <rPh sb="4" eb="5">
      <t>エキ</t>
    </rPh>
    <rPh sb="6" eb="8">
      <t>ショウメン</t>
    </rPh>
    <phoneticPr fontId="4"/>
  </si>
  <si>
    <t>道213・町</t>
    <rPh sb="0" eb="1">
      <t>ミチ</t>
    </rPh>
    <rPh sb="5" eb="6">
      <t>マチ</t>
    </rPh>
    <phoneticPr fontId="4"/>
  </si>
  <si>
    <t>新栄の丘展望公園2.0km</t>
    <rPh sb="0" eb="1">
      <t>シン</t>
    </rPh>
    <rPh sb="1" eb="2">
      <t>サカエ</t>
    </rPh>
    <rPh sb="3" eb="4">
      <t>オカ</t>
    </rPh>
    <rPh sb="4" eb="6">
      <t>テンボウ</t>
    </rPh>
    <rPh sb="6" eb="8">
      <t>コウエン</t>
    </rPh>
    <phoneticPr fontId="4"/>
  </si>
  <si>
    <t>カーブミラー（左手前角）</t>
    <rPh sb="7" eb="8">
      <t>ヒダリ</t>
    </rPh>
    <rPh sb="8" eb="10">
      <t>テマエ</t>
    </rPh>
    <rPh sb="10" eb="11">
      <t>カド</t>
    </rPh>
    <phoneticPr fontId="4"/>
  </si>
  <si>
    <t>町・道824</t>
    <rPh sb="0" eb="1">
      <t>チョウ</t>
    </rPh>
    <rPh sb="2" eb="3">
      <t>ミチ</t>
    </rPh>
    <phoneticPr fontId="4"/>
  </si>
  <si>
    <t>上富良野</t>
    <rPh sb="0" eb="4">
      <t>カミフラノ</t>
    </rPh>
    <phoneticPr fontId="4"/>
  </si>
  <si>
    <t>国道237号</t>
    <rPh sb="0" eb="2">
      <t>コクドウ</t>
    </rPh>
    <rPh sb="5" eb="6">
      <t>ゴウ</t>
    </rPh>
    <phoneticPr fontId="4"/>
  </si>
  <si>
    <t>道353</t>
    <rPh sb="0" eb="1">
      <t>ミチ</t>
    </rPh>
    <phoneticPr fontId="4"/>
  </si>
  <si>
    <t>道291</t>
    <rPh sb="0" eb="1">
      <t>ミチ</t>
    </rPh>
    <phoneticPr fontId="4"/>
  </si>
  <si>
    <t>十勝岳温泉・上富良野市街・291</t>
    <rPh sb="0" eb="5">
      <t>トカチダケオンセン</t>
    </rPh>
    <rPh sb="6" eb="10">
      <t>カミフラノ</t>
    </rPh>
    <rPh sb="10" eb="12">
      <t>シガイ</t>
    </rPh>
    <phoneticPr fontId="4"/>
  </si>
  <si>
    <t>道581</t>
    <rPh sb="0" eb="1">
      <t>ミチ</t>
    </rPh>
    <phoneticPr fontId="4"/>
  </si>
  <si>
    <t>町・道759</t>
    <rPh sb="0" eb="1">
      <t>マチ</t>
    </rPh>
    <rPh sb="2" eb="3">
      <t>ミチ</t>
    </rPh>
    <phoneticPr fontId="4"/>
  </si>
  <si>
    <t>国38</t>
    <rPh sb="0" eb="1">
      <t>クニ</t>
    </rPh>
    <phoneticPr fontId="4"/>
  </si>
  <si>
    <t>道4</t>
    <rPh sb="0" eb="1">
      <t>ミチ</t>
    </rPh>
    <phoneticPr fontId="4"/>
  </si>
  <si>
    <t>旭川・4</t>
    <rPh sb="0" eb="2">
      <t>アサヒカワ</t>
    </rPh>
    <phoneticPr fontId="4"/>
  </si>
  <si>
    <t>旭川・深川・4</t>
    <rPh sb="0" eb="2">
      <t>アサヒカワ</t>
    </rPh>
    <rPh sb="3" eb="5">
      <t>フカガワ</t>
    </rPh>
    <phoneticPr fontId="4"/>
  </si>
  <si>
    <t>北見・旭川市街・12</t>
    <rPh sb="0" eb="2">
      <t>キタミ</t>
    </rPh>
    <rPh sb="3" eb="5">
      <t>アサヒカワ</t>
    </rPh>
    <rPh sb="5" eb="7">
      <t>シガイ</t>
    </rPh>
    <phoneticPr fontId="4"/>
  </si>
  <si>
    <t>国12</t>
    <rPh sb="0" eb="1">
      <t>クニ</t>
    </rPh>
    <phoneticPr fontId="4"/>
  </si>
  <si>
    <t>留萌・深川・57</t>
    <rPh sb="0" eb="2">
      <t>ルモイ</t>
    </rPh>
    <rPh sb="3" eb="5">
      <t>フカガワ</t>
    </rPh>
    <phoneticPr fontId="4"/>
  </si>
  <si>
    <t>道57</t>
    <rPh sb="0" eb="1">
      <t>ミチ</t>
    </rPh>
    <phoneticPr fontId="4"/>
  </si>
  <si>
    <t>↑</t>
    <phoneticPr fontId="4"/>
  </si>
  <si>
    <t>サイクリングロード</t>
    <phoneticPr fontId="4"/>
  </si>
  <si>
    <t>道94</t>
    <rPh sb="0" eb="1">
      <t>ミチ</t>
    </rPh>
    <phoneticPr fontId="4"/>
  </si>
  <si>
    <t>道57・国233・道47</t>
    <rPh sb="0" eb="1">
      <t>ミチ</t>
    </rPh>
    <rPh sb="4" eb="5">
      <t>クニ</t>
    </rPh>
    <rPh sb="9" eb="10">
      <t>ミチ</t>
    </rPh>
    <phoneticPr fontId="4"/>
  </si>
  <si>
    <t>市</t>
    <rPh sb="0" eb="1">
      <t>シ</t>
    </rPh>
    <phoneticPr fontId="4"/>
  </si>
  <si>
    <t>札幌・12</t>
    <rPh sb="0" eb="2">
      <t>サッポロ</t>
    </rPh>
    <phoneticPr fontId="4"/>
  </si>
  <si>
    <t>ベントス（左奥角）</t>
    <rPh sb="5" eb="6">
      <t>ヒダリ</t>
    </rPh>
    <rPh sb="6" eb="7">
      <t>オク</t>
    </rPh>
    <rPh sb="7" eb="8">
      <t>カド</t>
    </rPh>
    <phoneticPr fontId="4"/>
  </si>
  <si>
    <t>小型道標「←ふれ愛の里」</t>
    <rPh sb="0" eb="2">
      <t>コガタ</t>
    </rPh>
    <rPh sb="2" eb="4">
      <t>ミチシルベ</t>
    </rPh>
    <rPh sb="8" eb="9">
      <t>アイ</t>
    </rPh>
    <rPh sb="10" eb="11">
      <t>サト</t>
    </rPh>
    <phoneticPr fontId="4"/>
  </si>
  <si>
    <t>「美瑛町農業技術研修センター みのり」(右手前角)</t>
    <phoneticPr fontId="4"/>
  </si>
  <si>
    <t>美瑛町役場（左奥角）</t>
    <rPh sb="0" eb="2">
      <t>ビエイ</t>
    </rPh>
    <rPh sb="2" eb="3">
      <t>チョウ</t>
    </rPh>
    <rPh sb="3" eb="5">
      <t>ヤクバ</t>
    </rPh>
    <rPh sb="6" eb="8">
      <t>ヒダリオク</t>
    </rPh>
    <rPh sb="8" eb="9">
      <t>カド</t>
    </rPh>
    <phoneticPr fontId="4"/>
  </si>
  <si>
    <t>山崎歯科医院（左奥角）</t>
    <rPh sb="0" eb="2">
      <t>ヤマザキ</t>
    </rPh>
    <rPh sb="2" eb="6">
      <t>シカイイン</t>
    </rPh>
    <rPh sb="7" eb="9">
      <t>ヒダリオク</t>
    </rPh>
    <rPh sb="9" eb="10">
      <t>カド</t>
    </rPh>
    <phoneticPr fontId="4"/>
  </si>
  <si>
    <t>正面に「&lt;&lt;&gt;&gt;」標識あり。</t>
    <rPh sb="0" eb="2">
      <t>ショウメン</t>
    </rPh>
    <rPh sb="9" eb="11">
      <t>ヒョウシキ</t>
    </rPh>
    <phoneticPr fontId="4"/>
  </si>
  <si>
    <t>交差点に「&lt;&lt;&gt;&gt;」標識あり。</t>
    <rPh sb="0" eb="3">
      <t>コウサテン</t>
    </rPh>
    <rPh sb="10" eb="12">
      <t>ヒョウシキ</t>
    </rPh>
    <phoneticPr fontId="4"/>
  </si>
  <si>
    <t>「止まれ」標識あり。</t>
    <rPh sb="1" eb="2">
      <t>ト</t>
    </rPh>
    <rPh sb="5" eb="7">
      <t>ヒョウシキ</t>
    </rPh>
    <phoneticPr fontId="4"/>
  </si>
  <si>
    <t>交差点の奥側に高速道路の跨道橋あり。</t>
    <rPh sb="0" eb="3">
      <t>コウサテン</t>
    </rPh>
    <rPh sb="4" eb="6">
      <t>オクガワ</t>
    </rPh>
    <rPh sb="7" eb="11">
      <t>コウソクドウロ</t>
    </rPh>
    <rPh sb="12" eb="13">
      <t>マタ</t>
    </rPh>
    <rPh sb="13" eb="14">
      <t>ミチ</t>
    </rPh>
    <rPh sb="14" eb="15">
      <t>ハシ</t>
    </rPh>
    <phoneticPr fontId="4"/>
  </si>
  <si>
    <t>【新栄の丘展望公園】　公衆トイレあり。</t>
    <rPh sb="11" eb="13">
      <t>コウシュウ</t>
    </rPh>
    <phoneticPr fontId="4"/>
  </si>
  <si>
    <t>左折後約100m先に踏切あり。</t>
    <rPh sb="0" eb="2">
      <t>サセツ</t>
    </rPh>
    <rPh sb="2" eb="3">
      <t>ゴ</t>
    </rPh>
    <rPh sb="3" eb="4">
      <t>ヤク</t>
    </rPh>
    <rPh sb="8" eb="9">
      <t>サキ</t>
    </rPh>
    <rPh sb="10" eb="12">
      <t>フミキリ</t>
    </rPh>
    <phoneticPr fontId="4"/>
  </si>
  <si>
    <t>交差点左側に「&lt;&lt;&gt;&gt;」標識あり。</t>
    <rPh sb="0" eb="3">
      <t>コウサテン</t>
    </rPh>
    <rPh sb="3" eb="5">
      <t>ヒダリガワ</t>
    </rPh>
    <rPh sb="12" eb="14">
      <t>ヒョウシキ</t>
    </rPh>
    <phoneticPr fontId="4"/>
  </si>
  <si>
    <t>踏切（JR函館本線）手前を左折。</t>
    <rPh sb="0" eb="2">
      <t>フミキリ</t>
    </rPh>
    <rPh sb="10" eb="12">
      <t>テマエ</t>
    </rPh>
    <rPh sb="13" eb="15">
      <t>サセツ</t>
    </rPh>
    <phoneticPr fontId="4"/>
  </si>
  <si>
    <t>斜張橋(ふれ愛橋)を渡って直後に左折。</t>
    <rPh sb="0" eb="3">
      <t>シャチョウキョウ</t>
    </rPh>
    <rPh sb="6" eb="7">
      <t>アイ</t>
    </rPh>
    <rPh sb="7" eb="8">
      <t>ハシ</t>
    </rPh>
    <rPh sb="10" eb="11">
      <t>ワタ</t>
    </rPh>
    <rPh sb="13" eb="15">
      <t>チョクゴ</t>
    </rPh>
    <rPh sb="16" eb="18">
      <t>サセツ</t>
    </rPh>
    <phoneticPr fontId="4"/>
  </si>
  <si>
    <t>16:00</t>
    <phoneticPr fontId="4"/>
  </si>
  <si>
    <r>
      <t>PC間
距離</t>
    </r>
    <r>
      <rPr>
        <sz val="8"/>
        <rFont val="BIZ UDPゴシック"/>
        <family val="3"/>
        <charset val="128"/>
      </rPr>
      <t>(km)</t>
    </r>
    <rPh sb="2" eb="3">
      <t>カン</t>
    </rPh>
    <rPh sb="4" eb="6">
      <t>キョリ</t>
    </rPh>
    <phoneticPr fontId="4"/>
  </si>
  <si>
    <r>
      <t xml:space="preserve">区間
距離
</t>
    </r>
    <r>
      <rPr>
        <sz val="8"/>
        <rFont val="BIZ UDPゴシック"/>
        <family val="3"/>
        <charset val="128"/>
      </rPr>
      <t>(km)</t>
    </r>
    <rPh sb="0" eb="2">
      <t>クカン</t>
    </rPh>
    <rPh sb="3" eb="5">
      <t>キョリ</t>
    </rPh>
    <phoneticPr fontId="4"/>
  </si>
  <si>
    <r>
      <t xml:space="preserve">積算
距離
</t>
    </r>
    <r>
      <rPr>
        <sz val="8"/>
        <rFont val="BIZ UDPゴシック"/>
        <family val="3"/>
        <charset val="128"/>
      </rPr>
      <t>(km)</t>
    </r>
    <rPh sb="0" eb="2">
      <t>セキサン</t>
    </rPh>
    <rPh sb="3" eb="5">
      <t>キョリ</t>
    </rPh>
    <phoneticPr fontId="4"/>
  </si>
  <si>
    <t>壁に「株式会社徳本農場」表示の倉庫あり(左手前角)。　止まれ標識あり。</t>
    <rPh sb="0" eb="1">
      <t>カベ</t>
    </rPh>
    <rPh sb="3" eb="7">
      <t>カブシキガイシャ</t>
    </rPh>
    <rPh sb="7" eb="9">
      <t>トクモト</t>
    </rPh>
    <rPh sb="9" eb="11">
      <t>ノウジョウ</t>
    </rPh>
    <rPh sb="12" eb="14">
      <t>ヒョウジ</t>
    </rPh>
    <rPh sb="15" eb="17">
      <t>ソウコ</t>
    </rPh>
    <rPh sb="20" eb="21">
      <t>ヒダリ</t>
    </rPh>
    <rPh sb="21" eb="23">
      <t>テマエ</t>
    </rPh>
    <rPh sb="23" eb="24">
      <t>カド</t>
    </rPh>
    <rPh sb="27" eb="28">
      <t>ト</t>
    </rPh>
    <rPh sb="30" eb="32">
      <t>ヒョウシキ</t>
    </rPh>
    <phoneticPr fontId="4"/>
  </si>
  <si>
    <t>「石狩追分郵便局」(右奥角)。　</t>
    <rPh sb="1" eb="3">
      <t>イシカリ</t>
    </rPh>
    <rPh sb="3" eb="5">
      <t>オイワケ</t>
    </rPh>
    <rPh sb="5" eb="8">
      <t>ユウビンキョク</t>
    </rPh>
    <rPh sb="10" eb="11">
      <t>ミギ</t>
    </rPh>
    <rPh sb="11" eb="12">
      <t>オク</t>
    </rPh>
    <rPh sb="12" eb="13">
      <t>カド</t>
    </rPh>
    <phoneticPr fontId="4"/>
  </si>
  <si>
    <t>【秩父別市街】　「秩父別郵便局」(右手前角)。　「秩父別町役場」(右奥角)。</t>
    <rPh sb="1" eb="4">
      <t>チップベツ</t>
    </rPh>
    <rPh sb="4" eb="6">
      <t>シガイ</t>
    </rPh>
    <rPh sb="9" eb="12">
      <t>チップベツ</t>
    </rPh>
    <rPh sb="12" eb="15">
      <t>ユウビンキョク</t>
    </rPh>
    <rPh sb="17" eb="18">
      <t>ミギ</t>
    </rPh>
    <rPh sb="18" eb="20">
      <t>テマエ</t>
    </rPh>
    <rPh sb="20" eb="21">
      <t>カド</t>
    </rPh>
    <rPh sb="25" eb="29">
      <t>チップベツチョウ</t>
    </rPh>
    <rPh sb="29" eb="31">
      <t>ヤクバ</t>
    </rPh>
    <rPh sb="33" eb="34">
      <t>ミギ</t>
    </rPh>
    <rPh sb="34" eb="35">
      <t>オク</t>
    </rPh>
    <rPh sb="35" eb="36">
      <t>カド</t>
    </rPh>
    <phoneticPr fontId="4"/>
  </si>
  <si>
    <t>美深・幌加内・275</t>
    <rPh sb="0" eb="2">
      <t>ビフカ</t>
    </rPh>
    <rPh sb="3" eb="6">
      <t>ホロカナイ</t>
    </rPh>
    <phoneticPr fontId="4"/>
  </si>
  <si>
    <t xml:space="preserve">新十津川
</t>
    <rPh sb="0" eb="4">
      <t>シントツカワ</t>
    </rPh>
    <phoneticPr fontId="4"/>
  </si>
  <si>
    <t>美深・碧水・275</t>
    <rPh sb="0" eb="2">
      <t>ビフカ</t>
    </rPh>
    <rPh sb="3" eb="5">
      <t>ヘキスイ</t>
    </rPh>
    <phoneticPr fontId="4"/>
  </si>
  <si>
    <t>旭川・920</t>
    <rPh sb="0" eb="2">
      <t>アサヒカワ</t>
    </rPh>
    <phoneticPr fontId="4"/>
  </si>
  <si>
    <t>道920</t>
    <rPh sb="0" eb="1">
      <t>ミチ</t>
    </rPh>
    <phoneticPr fontId="4"/>
  </si>
  <si>
    <t>旭川・嵐山・98</t>
    <rPh sb="0" eb="2">
      <t>アサヒカワ</t>
    </rPh>
    <rPh sb="3" eb="5">
      <t>アラシヤマ</t>
    </rPh>
    <phoneticPr fontId="4"/>
  </si>
  <si>
    <t>63.7km地点に「湯内トンネル」(1,930m)あり。</t>
    <rPh sb="6" eb="8">
      <t>チテン</t>
    </rPh>
    <rPh sb="10" eb="12">
      <t>ユナイ</t>
    </rPh>
    <phoneticPr fontId="4"/>
  </si>
  <si>
    <t>幌加内・鷹栖市街・北野市街　</t>
    <rPh sb="0" eb="3">
      <t>ホロカナイ</t>
    </rPh>
    <rPh sb="9" eb="11">
      <t>キタノ</t>
    </rPh>
    <rPh sb="11" eb="13">
      <t>シガイ</t>
    </rPh>
    <phoneticPr fontId="4"/>
  </si>
  <si>
    <t>町</t>
    <rPh sb="0" eb="1">
      <t>チョウ</t>
    </rPh>
    <phoneticPr fontId="4"/>
  </si>
  <si>
    <t>士別・上川・12</t>
    <rPh sb="0" eb="2">
      <t>シベツ</t>
    </rPh>
    <rPh sb="3" eb="5">
      <t>カミカワ</t>
    </rPh>
    <phoneticPr fontId="4"/>
  </si>
  <si>
    <t>通過チェックB　比布方面案内標識【左側】</t>
    <rPh sb="0" eb="2">
      <t>ツウカ</t>
    </rPh>
    <rPh sb="8" eb="10">
      <t>ピップ</t>
    </rPh>
    <rPh sb="10" eb="12">
      <t>ホウメン</t>
    </rPh>
    <rPh sb="12" eb="14">
      <t>アンナイ</t>
    </rPh>
    <rPh sb="14" eb="16">
      <t>ヒョウシキ</t>
    </rPh>
    <rPh sb="17" eb="18">
      <t>ヒダリ</t>
    </rPh>
    <rPh sb="18" eb="19">
      <t>ガワ</t>
    </rPh>
    <phoneticPr fontId="4"/>
  </si>
  <si>
    <t>道37</t>
    <rPh sb="0" eb="1">
      <t>ミチ</t>
    </rPh>
    <phoneticPr fontId="4"/>
  </si>
  <si>
    <t>第一北永橋(永山新川)を渡って右折。</t>
    <rPh sb="0" eb="2">
      <t>ダイイチ</t>
    </rPh>
    <rPh sb="2" eb="3">
      <t>キタ</t>
    </rPh>
    <rPh sb="3" eb="4">
      <t>エイ</t>
    </rPh>
    <rPh sb="4" eb="5">
      <t>ハシ</t>
    </rPh>
    <rPh sb="6" eb="8">
      <t>ナガヤマ</t>
    </rPh>
    <rPh sb="8" eb="10">
      <t>シンカワ</t>
    </rPh>
    <rPh sb="12" eb="13">
      <t>ワタ</t>
    </rPh>
    <rPh sb="15" eb="17">
      <t>ウセツ</t>
    </rPh>
    <phoneticPr fontId="4"/>
  </si>
  <si>
    <t>正面は永山新川の築堤。</t>
    <rPh sb="0" eb="2">
      <t>ショウメン</t>
    </rPh>
    <rPh sb="3" eb="5">
      <t>ナガヤマ</t>
    </rPh>
    <rPh sb="5" eb="7">
      <t>シンカワ</t>
    </rPh>
    <rPh sb="8" eb="10">
      <t>チクテイ</t>
    </rPh>
    <phoneticPr fontId="4"/>
  </si>
  <si>
    <t>正面に「T字路」標識あり。</t>
    <rPh sb="0" eb="2">
      <t>ショウメン</t>
    </rPh>
    <rPh sb="5" eb="7">
      <t>ジロ</t>
    </rPh>
    <rPh sb="8" eb="10">
      <t>ヒョウシキ</t>
    </rPh>
    <phoneticPr fontId="4"/>
  </si>
  <si>
    <t>上川総合振興局（左手前角）、ローソン旭川永山十八丁目店（右奥角）。</t>
    <rPh sb="0" eb="2">
      <t>カミカワ</t>
    </rPh>
    <rPh sb="2" eb="4">
      <t>ソウゴウ</t>
    </rPh>
    <rPh sb="4" eb="7">
      <t>シンコウキョク</t>
    </rPh>
    <rPh sb="8" eb="9">
      <t>ヒダリ</t>
    </rPh>
    <rPh sb="9" eb="11">
      <t>テマエ</t>
    </rPh>
    <rPh sb="11" eb="12">
      <t>カド</t>
    </rPh>
    <rPh sb="26" eb="27">
      <t>ミセ</t>
    </rPh>
    <rPh sb="28" eb="29">
      <t>ミギ</t>
    </rPh>
    <rPh sb="29" eb="30">
      <t>オク</t>
    </rPh>
    <rPh sb="30" eb="31">
      <t>カド</t>
    </rPh>
    <phoneticPr fontId="4"/>
  </si>
  <si>
    <t>町</t>
    <rPh sb="0" eb="1">
      <t>マチ</t>
    </rPh>
    <phoneticPr fontId="4"/>
  </si>
  <si>
    <t>道140</t>
    <rPh sb="0" eb="1">
      <t>ミチ</t>
    </rPh>
    <phoneticPr fontId="4"/>
  </si>
  <si>
    <t>「止まれ」大型標識（左手前）。交差点照明（右手前）。</t>
    <rPh sb="1" eb="2">
      <t>ト</t>
    </rPh>
    <rPh sb="5" eb="7">
      <t>オオガタ</t>
    </rPh>
    <rPh sb="7" eb="9">
      <t>ヒョウシキ</t>
    </rPh>
    <rPh sb="10" eb="11">
      <t>ヒダリ</t>
    </rPh>
    <rPh sb="15" eb="18">
      <t>コウサテン</t>
    </rPh>
    <rPh sb="18" eb="20">
      <t>ショウメイ</t>
    </rPh>
    <rPh sb="21" eb="22">
      <t>ミギ</t>
    </rPh>
    <rPh sb="22" eb="24">
      <t>テマエ</t>
    </rPh>
    <phoneticPr fontId="4"/>
  </si>
  <si>
    <t>PC１　セイコーマート当麻３条店【左側】</t>
    <rPh sb="11" eb="13">
      <t>トウマ</t>
    </rPh>
    <rPh sb="14" eb="15">
      <t>ジョウ</t>
    </rPh>
    <rPh sb="15" eb="16">
      <t>ミセ</t>
    </rPh>
    <rPh sb="17" eb="19">
      <t>ヒダリガワ</t>
    </rPh>
    <phoneticPr fontId="4"/>
  </si>
  <si>
    <t>市・道37
・道68・国452</t>
    <rPh sb="0" eb="1">
      <t>シ</t>
    </rPh>
    <rPh sb="2" eb="3">
      <t>ミチ</t>
    </rPh>
    <rPh sb="7" eb="8">
      <t>ミチ</t>
    </rPh>
    <rPh sb="11" eb="12">
      <t>クニ</t>
    </rPh>
    <phoneticPr fontId="4"/>
  </si>
  <si>
    <t>－</t>
    <phoneticPr fontId="4"/>
  </si>
  <si>
    <t>住宅(右手前角)</t>
    <rPh sb="0" eb="2">
      <t>ジュウタク</t>
    </rPh>
    <rPh sb="3" eb="4">
      <t>ミギ</t>
    </rPh>
    <rPh sb="4" eb="6">
      <t>テマエ</t>
    </rPh>
    <rPh sb="6" eb="7">
      <t>カド</t>
    </rPh>
    <phoneticPr fontId="4"/>
  </si>
  <si>
    <t>小型道標「農業技術研修センター→」
(交差点右奥角の交差点照明に付帯)</t>
    <rPh sb="0" eb="2">
      <t>コガタ</t>
    </rPh>
    <rPh sb="2" eb="4">
      <t>ドウヒョウ</t>
    </rPh>
    <rPh sb="5" eb="7">
      <t>ノウギョウ</t>
    </rPh>
    <rPh sb="7" eb="9">
      <t>ギジュツ</t>
    </rPh>
    <rPh sb="9" eb="11">
      <t>ケンシュウ</t>
    </rPh>
    <rPh sb="19" eb="22">
      <t>コウサテン</t>
    </rPh>
    <rPh sb="22" eb="23">
      <t>ミギ</t>
    </rPh>
    <rPh sb="23" eb="24">
      <t>オク</t>
    </rPh>
    <rPh sb="24" eb="25">
      <t>カド</t>
    </rPh>
    <rPh sb="26" eb="29">
      <t>コウサテン</t>
    </rPh>
    <rPh sb="29" eb="31">
      <t>ショウメイ</t>
    </rPh>
    <rPh sb="32" eb="34">
      <t>フタイ</t>
    </rPh>
    <phoneticPr fontId="4"/>
  </si>
  <si>
    <t>通過チェックC　三心の木【左側】</t>
    <rPh sb="0" eb="2">
      <t>ツウカ</t>
    </rPh>
    <rPh sb="8" eb="9">
      <t>サン</t>
    </rPh>
    <rPh sb="9" eb="10">
      <t>ココロ</t>
    </rPh>
    <rPh sb="11" eb="12">
      <t>キ</t>
    </rPh>
    <rPh sb="13" eb="15">
      <t>ヒダリガワ</t>
    </rPh>
    <phoneticPr fontId="4"/>
  </si>
  <si>
    <r>
      <rPr>
        <sz val="11"/>
        <color rgb="FFFF0000"/>
        <rFont val="BIZ UDPゴシック"/>
        <family val="3"/>
        <charset val="128"/>
      </rPr>
      <t>注：狭い下り坂続く。T字路の手前にカーブあり見通し悪い。十分に減速のこと。</t>
    </r>
    <r>
      <rPr>
        <sz val="11"/>
        <rFont val="BIZ UDPゴシック"/>
        <family val="3"/>
        <charset val="128"/>
      </rPr>
      <t>　</t>
    </r>
    <rPh sb="0" eb="1">
      <t>チュウ</t>
    </rPh>
    <rPh sb="2" eb="3">
      <t>セマ</t>
    </rPh>
    <rPh sb="4" eb="5">
      <t>クダ</t>
    </rPh>
    <rPh sb="7" eb="8">
      <t>ツヅ</t>
    </rPh>
    <rPh sb="11" eb="13">
      <t>ジロ</t>
    </rPh>
    <rPh sb="14" eb="16">
      <t>テマエ</t>
    </rPh>
    <rPh sb="22" eb="24">
      <t>ミトオ</t>
    </rPh>
    <rPh sb="25" eb="26">
      <t>ワル</t>
    </rPh>
    <rPh sb="28" eb="30">
      <t>ジュウブン</t>
    </rPh>
    <phoneticPr fontId="4"/>
  </si>
  <si>
    <t>正面にオレンジ色の「←」「→」標識あり。</t>
    <rPh sb="0" eb="2">
      <t>ショウメン</t>
    </rPh>
    <rPh sb="7" eb="8">
      <t>イロ</t>
    </rPh>
    <rPh sb="15" eb="17">
      <t>ヒョウシキ</t>
    </rPh>
    <phoneticPr fontId="4"/>
  </si>
  <si>
    <t>「道道十勝岳美瑛線→」（正面の「&gt;&gt;」標識に付帯）</t>
    <rPh sb="1" eb="2">
      <t>ミチ</t>
    </rPh>
    <rPh sb="2" eb="3">
      <t>ミチ</t>
    </rPh>
    <rPh sb="3" eb="6">
      <t>トカチダケ</t>
    </rPh>
    <rPh sb="6" eb="8">
      <t>ビエイ</t>
    </rPh>
    <rPh sb="8" eb="9">
      <t>セン</t>
    </rPh>
    <rPh sb="12" eb="14">
      <t>ショウメン</t>
    </rPh>
    <rPh sb="19" eb="21">
      <t>ヒョウシキ</t>
    </rPh>
    <rPh sb="22" eb="24">
      <t>フタイ</t>
    </rPh>
    <phoneticPr fontId="4"/>
  </si>
  <si>
    <t>通過チェックD　青い池【正面】</t>
    <rPh sb="0" eb="2">
      <t>ツウカ</t>
    </rPh>
    <rPh sb="8" eb="9">
      <t>アオ</t>
    </rPh>
    <rPh sb="10" eb="11">
      <t>イケ</t>
    </rPh>
    <rPh sb="12" eb="14">
      <t>ショウメン</t>
    </rPh>
    <phoneticPr fontId="4"/>
  </si>
  <si>
    <t>交差点の右手に「美望橋」あり。</t>
    <rPh sb="0" eb="2">
      <t>コウサ</t>
    </rPh>
    <rPh sb="2" eb="3">
      <t>テン</t>
    </rPh>
    <rPh sb="4" eb="6">
      <t>ミギテ</t>
    </rPh>
    <rPh sb="8" eb="9">
      <t>ビ</t>
    </rPh>
    <rPh sb="9" eb="10">
      <t>ノゾ</t>
    </rPh>
    <rPh sb="10" eb="11">
      <t>ハシ</t>
    </rPh>
    <phoneticPr fontId="4"/>
  </si>
  <si>
    <t>右折して道道966号十勝岳温泉美瑛線に入る。</t>
    <rPh sb="0" eb="2">
      <t>ウセツ</t>
    </rPh>
    <rPh sb="19" eb="20">
      <t>ハイ</t>
    </rPh>
    <phoneticPr fontId="4"/>
  </si>
  <si>
    <t>小型標識「←避難場所」</t>
    <rPh sb="0" eb="2">
      <t>コガタ</t>
    </rPh>
    <rPh sb="2" eb="4">
      <t>ヒョウシキ</t>
    </rPh>
    <rPh sb="6" eb="10">
      <t>ヒナンバショ</t>
    </rPh>
    <phoneticPr fontId="4"/>
  </si>
  <si>
    <t>街路標識「美沢3号線通」（交差町道）</t>
    <rPh sb="0" eb="2">
      <t>ガイロ</t>
    </rPh>
    <rPh sb="2" eb="4">
      <t>ヒョウシキ</t>
    </rPh>
    <rPh sb="5" eb="6">
      <t>ビ</t>
    </rPh>
    <rPh sb="6" eb="7">
      <t>サワ</t>
    </rPh>
    <rPh sb="8" eb="10">
      <t>ゴウセン</t>
    </rPh>
    <rPh sb="10" eb="11">
      <t>ツウ</t>
    </rPh>
    <rPh sb="13" eb="15">
      <t>コウサ</t>
    </rPh>
    <rPh sb="15" eb="17">
      <t>チョウドウ</t>
    </rPh>
    <phoneticPr fontId="4"/>
  </si>
  <si>
    <t>右折して美沢3号線通に入る。</t>
    <rPh sb="0" eb="2">
      <t>ウセツ</t>
    </rPh>
    <rPh sb="11" eb="12">
      <t>ハイ</t>
    </rPh>
    <phoneticPr fontId="4"/>
  </si>
  <si>
    <t>小型標識「危険　交差点です　一時停止しましょう　美瑛町」</t>
    <rPh sb="0" eb="2">
      <t>コガタ</t>
    </rPh>
    <rPh sb="2" eb="4">
      <t>ヒョウシキ</t>
    </rPh>
    <rPh sb="5" eb="7">
      <t>キケン</t>
    </rPh>
    <rPh sb="8" eb="11">
      <t>コウサテン</t>
    </rPh>
    <rPh sb="14" eb="16">
      <t>イチジ</t>
    </rPh>
    <rPh sb="16" eb="18">
      <t>テイシ</t>
    </rPh>
    <rPh sb="24" eb="27">
      <t>ビエイチョウ</t>
    </rPh>
    <phoneticPr fontId="4"/>
  </si>
  <si>
    <t>小型標識「←拓真館」、「←美馬牛方面」</t>
    <rPh sb="0" eb="2">
      <t>コガタ</t>
    </rPh>
    <rPh sb="2" eb="4">
      <t>ヒョウシキ</t>
    </rPh>
    <rPh sb="6" eb="9">
      <t>タクシンカン</t>
    </rPh>
    <rPh sb="13" eb="14">
      <t>ビ</t>
    </rPh>
    <rPh sb="14" eb="15">
      <t>バ</t>
    </rPh>
    <rPh sb="15" eb="16">
      <t>ウシ</t>
    </rPh>
    <rPh sb="16" eb="18">
      <t>ホウメン</t>
    </rPh>
    <phoneticPr fontId="4"/>
  </si>
  <si>
    <t>正面に「&lt;&lt;&gt;&gt;」標識あり。
左折後、「ファームレストラン千代田、FarmsChiyoda、ふれあい牧場」あり。</t>
    <rPh sb="15" eb="18">
      <t>サセツゴ</t>
    </rPh>
    <phoneticPr fontId="4"/>
  </si>
  <si>
    <t>拓真館案内看板、小型道標「拓真館→」</t>
    <rPh sb="0" eb="3">
      <t>タクシンカン</t>
    </rPh>
    <rPh sb="3" eb="5">
      <t>アンナイ</t>
    </rPh>
    <rPh sb="5" eb="7">
      <t>カンバン</t>
    </rPh>
    <rPh sb="8" eb="10">
      <t>コガタ</t>
    </rPh>
    <rPh sb="10" eb="12">
      <t>ミチシルベ</t>
    </rPh>
    <rPh sb="13" eb="16">
      <t>タクシンカン</t>
    </rPh>
    <phoneticPr fontId="4"/>
  </si>
  <si>
    <t>通過チェックE　三愛の丘展望公園【左側】</t>
    <rPh sb="0" eb="2">
      <t>ツウカ</t>
    </rPh>
    <rPh sb="17" eb="19">
      <t>ヒダリガワ</t>
    </rPh>
    <phoneticPr fontId="4"/>
  </si>
  <si>
    <t>PC2　セブンイレブン美瑛栄町店【右側】</t>
    <rPh sb="17" eb="19">
      <t>ミギガワ</t>
    </rPh>
    <phoneticPr fontId="4"/>
  </si>
  <si>
    <t>右折直後に跨線橋を渡る。</t>
    <rPh sb="0" eb="2">
      <t>ウセツ</t>
    </rPh>
    <rPh sb="2" eb="4">
      <t>チョクゴ</t>
    </rPh>
    <rPh sb="5" eb="8">
      <t>コセンキョウ</t>
    </rPh>
    <rPh sb="9" eb="10">
      <t>ワタ</t>
    </rPh>
    <phoneticPr fontId="4"/>
  </si>
  <si>
    <t>小型標識「美馬牛方面→」</t>
    <rPh sb="0" eb="2">
      <t>コガタ</t>
    </rPh>
    <rPh sb="2" eb="4">
      <t>ヒョウシキ</t>
    </rPh>
    <rPh sb="5" eb="6">
      <t>ビ</t>
    </rPh>
    <rPh sb="6" eb="7">
      <t>ウマ</t>
    </rPh>
    <rPh sb="7" eb="8">
      <t>ウシ</t>
    </rPh>
    <rPh sb="8" eb="10">
      <t>ホウメン</t>
    </rPh>
    <phoneticPr fontId="4"/>
  </si>
  <si>
    <t>小型標識「←拓真館3.8km」</t>
    <rPh sb="0" eb="2">
      <t>コガタ</t>
    </rPh>
    <rPh sb="2" eb="4">
      <t>ヒョウシキ</t>
    </rPh>
    <rPh sb="6" eb="9">
      <t>タクシンカン</t>
    </rPh>
    <phoneticPr fontId="4"/>
  </si>
  <si>
    <t>「止まれ」大小標識あり。</t>
    <rPh sb="1" eb="2">
      <t>ト</t>
    </rPh>
    <rPh sb="5" eb="7">
      <t>ダイショウ</t>
    </rPh>
    <rPh sb="7" eb="9">
      <t>ヒョウシキ</t>
    </rPh>
    <phoneticPr fontId="4"/>
  </si>
  <si>
    <t>約200m手前に踏切あり。</t>
    <rPh sb="0" eb="1">
      <t>ヤク</t>
    </rPh>
    <rPh sb="5" eb="7">
      <t>テマエ</t>
    </rPh>
    <rPh sb="8" eb="10">
      <t>フミキ</t>
    </rPh>
    <phoneticPr fontId="4"/>
  </si>
  <si>
    <t>「止まれ」標識あり。野沢木工アルミ（左奥角）。</t>
    <rPh sb="10" eb="12">
      <t>ノザワ</t>
    </rPh>
    <rPh sb="12" eb="14">
      <t>モッコウ</t>
    </rPh>
    <rPh sb="18" eb="19">
      <t>ヒダリ</t>
    </rPh>
    <rPh sb="19" eb="20">
      <t>オク</t>
    </rPh>
    <rPh sb="20" eb="21">
      <t>カド</t>
    </rPh>
    <phoneticPr fontId="4"/>
  </si>
  <si>
    <t>国道38号（マーク）、朝日通り(路線名)</t>
    <rPh sb="0" eb="2">
      <t>コクドウ</t>
    </rPh>
    <rPh sb="4" eb="5">
      <t>ゴウ</t>
    </rPh>
    <rPh sb="11" eb="13">
      <t>アサヒ</t>
    </rPh>
    <rPh sb="13" eb="14">
      <t>トオ</t>
    </rPh>
    <rPh sb="16" eb="19">
      <t>ロセンメイ</t>
    </rPh>
    <phoneticPr fontId="4"/>
  </si>
  <si>
    <t>JR踏切り渡って直後に右折。</t>
    <rPh sb="2" eb="4">
      <t>フミキ</t>
    </rPh>
    <rPh sb="5" eb="6">
      <t>ワタ</t>
    </rPh>
    <rPh sb="8" eb="10">
      <t>チョクゴ</t>
    </rPh>
    <rPh sb="11" eb="13">
      <t>ウセツ</t>
    </rPh>
    <phoneticPr fontId="4"/>
  </si>
  <si>
    <t>右折して国道３８号に入る。右折直後に空知川を渡る。</t>
    <rPh sb="0" eb="2">
      <t>ウセツ</t>
    </rPh>
    <rPh sb="4" eb="6">
      <t>コクドウ</t>
    </rPh>
    <rPh sb="8" eb="9">
      <t>ゴウ</t>
    </rPh>
    <rPh sb="10" eb="11">
      <t>ハイ</t>
    </rPh>
    <rPh sb="13" eb="17">
      <t>ウセツチョクゴ</t>
    </rPh>
    <rPh sb="18" eb="21">
      <t>ソラチガワ</t>
    </rPh>
    <rPh sb="22" eb="23">
      <t>ワタ</t>
    </rPh>
    <phoneticPr fontId="4"/>
  </si>
  <si>
    <t>国38</t>
    <rPh sb="0" eb="1">
      <t>クニ</t>
    </rPh>
    <phoneticPr fontId="4"/>
  </si>
  <si>
    <t>PC3　セイコーマート富良野北の峰店【左側】</t>
    <rPh sb="19" eb="21">
      <t>ヒダリガワ</t>
    </rPh>
    <phoneticPr fontId="4"/>
  </si>
  <si>
    <t>PC4　セブンイレブン深川東店【左側】</t>
    <rPh sb="16" eb="18">
      <t>ヒダリガワ</t>
    </rPh>
    <phoneticPr fontId="4"/>
  </si>
  <si>
    <t>国道12号(マーク)・滝川・94</t>
    <rPh sb="0" eb="2">
      <t>コクドウ</t>
    </rPh>
    <rPh sb="4" eb="5">
      <t>ゴウ</t>
    </rPh>
    <rPh sb="11" eb="13">
      <t>タキカワ</t>
    </rPh>
    <phoneticPr fontId="4"/>
  </si>
  <si>
    <t>←</t>
    <phoneticPr fontId="8"/>
  </si>
  <si>
    <t>道の駅たきかわ（右奥角）、ローソン（左奥角）。</t>
    <rPh sb="0" eb="1">
      <t>ミチ</t>
    </rPh>
    <rPh sb="2" eb="3">
      <t>エキ</t>
    </rPh>
    <rPh sb="8" eb="10">
      <t>ミギオク</t>
    </rPh>
    <rPh sb="10" eb="11">
      <t>カド</t>
    </rPh>
    <rPh sb="18" eb="20">
      <t>ヒダリオク</t>
    </rPh>
    <rPh sb="20" eb="21">
      <t>カド</t>
    </rPh>
    <phoneticPr fontId="4"/>
  </si>
  <si>
    <t>【滝川市江部乙町市街】　「止まれ」標識あり。踏切（右側）、江部乙駅（200m手前右側）。</t>
    <rPh sb="1" eb="4">
      <t>タキカワシ</t>
    </rPh>
    <rPh sb="4" eb="8">
      <t>エベオツチョウ</t>
    </rPh>
    <rPh sb="8" eb="10">
      <t>シガイ</t>
    </rPh>
    <rPh sb="29" eb="32">
      <t>エベオツ</t>
    </rPh>
    <rPh sb="32" eb="33">
      <t>エキ</t>
    </rPh>
    <rPh sb="38" eb="40">
      <t>テマエ</t>
    </rPh>
    <rPh sb="40" eb="42">
      <t>ミギガワ</t>
    </rPh>
    <phoneticPr fontId="4"/>
  </si>
  <si>
    <t>交差点照明(交差点左側)。　「├」標識(交差点手前)。　
妹背牛橋(石狩川)を渡って最初の交差点。</t>
    <rPh sb="0" eb="3">
      <t>コウサテン</t>
    </rPh>
    <rPh sb="3" eb="5">
      <t>ショウメイ</t>
    </rPh>
    <rPh sb="6" eb="9">
      <t>コウサテン</t>
    </rPh>
    <rPh sb="9" eb="11">
      <t>ヒダリガワ</t>
    </rPh>
    <rPh sb="17" eb="19">
      <t>ヒョウシキ</t>
    </rPh>
    <rPh sb="20" eb="23">
      <t>コウサテン</t>
    </rPh>
    <rPh sb="23" eb="25">
      <t>テマエ</t>
    </rPh>
    <rPh sb="29" eb="32">
      <t>モセウシ</t>
    </rPh>
    <rPh sb="32" eb="33">
      <t>ハシ</t>
    </rPh>
    <rPh sb="34" eb="37">
      <t>イシカリガワ</t>
    </rPh>
    <rPh sb="39" eb="40">
      <t>ワタ</t>
    </rPh>
    <rPh sb="42" eb="44">
      <t>サイショ</t>
    </rPh>
    <rPh sb="45" eb="48">
      <t>コウサテン</t>
    </rPh>
    <phoneticPr fontId="4"/>
  </si>
  <si>
    <t>要レシート取得。閉店２４時。</t>
    <rPh sb="8" eb="10">
      <t>ヘイテン</t>
    </rPh>
    <rPh sb="12" eb="13">
      <t>ジ</t>
    </rPh>
    <phoneticPr fontId="4"/>
  </si>
  <si>
    <t>要写真撮影。</t>
    <phoneticPr fontId="4"/>
  </si>
  <si>
    <t>要レシート取得。24H営業、イエローハット(向い側)。</t>
    <rPh sb="22" eb="23">
      <t>ムカ</t>
    </rPh>
    <rPh sb="24" eb="25">
      <t>ガワ</t>
    </rPh>
    <phoneticPr fontId="4"/>
  </si>
  <si>
    <t>8:25</t>
    <phoneticPr fontId="4"/>
  </si>
  <si>
    <t>10:24</t>
    <phoneticPr fontId="4"/>
  </si>
  <si>
    <t>9:28</t>
    <phoneticPr fontId="4"/>
  </si>
  <si>
    <t>12:36</t>
    <phoneticPr fontId="4"/>
  </si>
  <si>
    <t>9:56</t>
    <phoneticPr fontId="4"/>
  </si>
  <si>
    <t>13:40</t>
    <phoneticPr fontId="4"/>
  </si>
  <si>
    <t>11:11</t>
    <phoneticPr fontId="4"/>
  </si>
  <si>
    <t>16:28</t>
    <phoneticPr fontId="4"/>
  </si>
  <si>
    <t>11:32</t>
    <phoneticPr fontId="4"/>
  </si>
  <si>
    <t>17:16</t>
    <phoneticPr fontId="4"/>
  </si>
  <si>
    <t>12:02</t>
    <phoneticPr fontId="4"/>
  </si>
  <si>
    <t>18:24</t>
    <phoneticPr fontId="4"/>
  </si>
  <si>
    <t>12:11</t>
    <phoneticPr fontId="4"/>
  </si>
  <si>
    <t>18:44</t>
    <phoneticPr fontId="4"/>
  </si>
  <si>
    <t>13:12</t>
    <phoneticPr fontId="4"/>
  </si>
  <si>
    <t>21:00</t>
    <phoneticPr fontId="4"/>
  </si>
  <si>
    <t>15:17</t>
    <phoneticPr fontId="4"/>
  </si>
  <si>
    <r>
      <rPr>
        <sz val="8"/>
        <rFont val="BIZ UDPゴシック"/>
        <family val="3"/>
        <charset val="128"/>
      </rPr>
      <t>5/25</t>
    </r>
    <r>
      <rPr>
        <sz val="11"/>
        <rFont val="BIZ UDPゴシック"/>
        <family val="3"/>
        <charset val="128"/>
      </rPr>
      <t xml:space="preserve">
1:28</t>
    </r>
    <phoneticPr fontId="4"/>
  </si>
  <si>
    <t>7:00</t>
    <phoneticPr fontId="4"/>
  </si>
  <si>
    <t>7:30</t>
    <phoneticPr fontId="4"/>
  </si>
  <si>
    <t>3:00
Close</t>
    <phoneticPr fontId="4"/>
  </si>
  <si>
    <t>3:30
受付終了</t>
    <rPh sb="5" eb="7">
      <t>ウケツケ</t>
    </rPh>
    <rPh sb="7" eb="9">
      <t>シュウリョウ</t>
    </rPh>
    <phoneticPr fontId="4"/>
  </si>
  <si>
    <t>20:00
受付開始</t>
    <rPh sb="6" eb="8">
      <t>ウケツケ</t>
    </rPh>
    <rPh sb="8" eb="10">
      <t>カイシ</t>
    </rPh>
    <phoneticPr fontId="4"/>
  </si>
  <si>
    <t>2025/5/24　7:00スタート</t>
    <phoneticPr fontId="4"/>
  </si>
  <si>
    <r>
      <t xml:space="preserve">国12
</t>
    </r>
    <r>
      <rPr>
        <sz val="9"/>
        <rFont val="BIZ UDPゴシック"/>
        <family val="3"/>
        <charset val="128"/>
      </rPr>
      <t>（旭川新道）</t>
    </r>
    <rPh sb="0" eb="1">
      <t>クニ</t>
    </rPh>
    <rPh sb="5" eb="7">
      <t>アサヒカワ</t>
    </rPh>
    <rPh sb="7" eb="9">
      <t>シンドウ</t>
    </rPh>
    <phoneticPr fontId="4"/>
  </si>
  <si>
    <t>橋を渡り終えて左折。手前に十字路標識あり。(googleｽﾄﾘｰﾄﾋﾞｭｰでは├字路標識になっているが、道路管理者へ依頼し十字路標識に改修済。)</t>
    <rPh sb="0" eb="1">
      <t>ハシ</t>
    </rPh>
    <rPh sb="2" eb="3">
      <t>ワタ</t>
    </rPh>
    <rPh sb="4" eb="5">
      <t>オ</t>
    </rPh>
    <rPh sb="7" eb="9">
      <t>サセツ</t>
    </rPh>
    <rPh sb="10" eb="12">
      <t>テマエ</t>
    </rPh>
    <rPh sb="13" eb="16">
      <t>ジュウジロ</t>
    </rPh>
    <rPh sb="16" eb="18">
      <t>ヒョウシキ</t>
    </rPh>
    <rPh sb="40" eb="41">
      <t>ジ</t>
    </rPh>
    <rPh sb="41" eb="42">
      <t>ロ</t>
    </rPh>
    <rPh sb="42" eb="44">
      <t>ヒョウシキ</t>
    </rPh>
    <rPh sb="52" eb="54">
      <t>ドウロ</t>
    </rPh>
    <rPh sb="54" eb="57">
      <t>カンリシャ</t>
    </rPh>
    <rPh sb="58" eb="60">
      <t>イライ</t>
    </rPh>
    <rPh sb="61" eb="64">
      <t>ジュウジロ</t>
    </rPh>
    <rPh sb="64" eb="66">
      <t>ヒョウシキ</t>
    </rPh>
    <rPh sb="67" eb="69">
      <t>カイシュウ</t>
    </rPh>
    <rPh sb="69" eb="70">
      <t>スミ</t>
    </rPh>
    <phoneticPr fontId="4"/>
  </si>
  <si>
    <t>要レシート取得。コース折返し。</t>
    <rPh sb="0" eb="1">
      <t>ヨウ</t>
    </rPh>
    <rPh sb="5" eb="7">
      <t>シュトク</t>
    </rPh>
    <rPh sb="11" eb="13">
      <t>オリカエ</t>
    </rPh>
    <phoneticPr fontId="4"/>
  </si>
  <si>
    <r>
      <t xml:space="preserve">「日の出橋」（美瑛川）を渡り、直後に左折してサイクリングロードに入る。
</t>
    </r>
    <r>
      <rPr>
        <sz val="11"/>
        <color rgb="FFFF0000"/>
        <rFont val="BIZ UDPゴシック"/>
        <family val="3"/>
        <charset val="128"/>
      </rPr>
      <t>湿った落ち葉によるスリップ注意。</t>
    </r>
    <rPh sb="1" eb="2">
      <t>ヒ</t>
    </rPh>
    <rPh sb="4" eb="5">
      <t>ハシ</t>
    </rPh>
    <rPh sb="7" eb="9">
      <t>ビエイ</t>
    </rPh>
    <rPh sb="9" eb="10">
      <t>カワ</t>
    </rPh>
    <rPh sb="12" eb="13">
      <t>ワタ</t>
    </rPh>
    <rPh sb="15" eb="17">
      <t>チョクゴ</t>
    </rPh>
    <rPh sb="18" eb="20">
      <t>サセツ</t>
    </rPh>
    <rPh sb="32" eb="33">
      <t>ハイ</t>
    </rPh>
    <rPh sb="36" eb="37">
      <t>シメ</t>
    </rPh>
    <rPh sb="39" eb="40">
      <t>オ</t>
    </rPh>
    <rPh sb="41" eb="42">
      <t>バ</t>
    </rPh>
    <rPh sb="49" eb="51">
      <t>チュウイ</t>
    </rPh>
    <phoneticPr fontId="4"/>
  </si>
  <si>
    <t>町道に斜めに合流。見通しが悪いので交差点で一旦停止のこと。</t>
    <rPh sb="0" eb="2">
      <t>チョウドウ</t>
    </rPh>
    <rPh sb="3" eb="4">
      <t>ナナ</t>
    </rPh>
    <rPh sb="6" eb="8">
      <t>ゴウリュウ</t>
    </rPh>
    <rPh sb="9" eb="11">
      <t>ミトオ</t>
    </rPh>
    <rPh sb="13" eb="14">
      <t>ワル</t>
    </rPh>
    <rPh sb="17" eb="20">
      <t>コウサテン</t>
    </rPh>
    <rPh sb="21" eb="25">
      <t>イッタンテイシ</t>
    </rPh>
    <phoneticPr fontId="4"/>
  </si>
  <si>
    <r>
      <t xml:space="preserve">要レシート取得。2４H営業。札幌トヨペット(向い側)。　
</t>
    </r>
    <r>
      <rPr>
        <sz val="11"/>
        <color rgb="FFFF0000"/>
        <rFont val="BIZ UDPゴシック"/>
        <family val="3"/>
        <charset val="128"/>
      </rPr>
      <t>注：道路横断注意。約100m手前のセイコーマート前横断歩道の利用を推奨。</t>
    </r>
    <rPh sb="14" eb="16">
      <t>サッポロ</t>
    </rPh>
    <rPh sb="22" eb="23">
      <t>ムカ</t>
    </rPh>
    <rPh sb="24" eb="25">
      <t>ガワ</t>
    </rPh>
    <rPh sb="38" eb="39">
      <t>ヤク</t>
    </rPh>
    <rPh sb="43" eb="45">
      <t>テマエ</t>
    </rPh>
    <rPh sb="53" eb="54">
      <t>マエ</t>
    </rPh>
    <rPh sb="54" eb="58">
      <t>オウダンホドウ</t>
    </rPh>
    <rPh sb="59" eb="61">
      <t>リヨウ</t>
    </rPh>
    <rPh sb="62" eb="64">
      <t>スイショウ</t>
    </rPh>
    <phoneticPr fontId="4"/>
  </si>
  <si>
    <t>【当麻市街】始まり。　２階建てアパート2棟「フォレスト倶楽部」（左手前）、農地（右側）。</t>
    <rPh sb="1" eb="3">
      <t>トウマ</t>
    </rPh>
    <rPh sb="3" eb="5">
      <t>シガイ</t>
    </rPh>
    <rPh sb="6" eb="7">
      <t>ハジ</t>
    </rPh>
    <rPh sb="12" eb="14">
      <t>カイダ</t>
    </rPh>
    <rPh sb="20" eb="21">
      <t>トウ</t>
    </rPh>
    <rPh sb="27" eb="30">
      <t>クラブ</t>
    </rPh>
    <rPh sb="32" eb="33">
      <t>ヒダリ</t>
    </rPh>
    <rPh sb="33" eb="35">
      <t>テマエ</t>
    </rPh>
    <rPh sb="37" eb="39">
      <t>ノウチ</t>
    </rPh>
    <phoneticPr fontId="4"/>
  </si>
  <si>
    <t>時刻</t>
    <rPh sb="0" eb="2">
      <t>ジコク</t>
    </rPh>
    <phoneticPr fontId="4"/>
  </si>
  <si>
    <t>※　通過チェックA～EのOpen・Close時刻は、PCと仮定したときの参考時刻です。</t>
    <rPh sb="2" eb="4">
      <t>ツウカ</t>
    </rPh>
    <rPh sb="22" eb="24">
      <t>ジコク</t>
    </rPh>
    <rPh sb="29" eb="31">
      <t>カテイ</t>
    </rPh>
    <rPh sb="36" eb="38">
      <t>サンコウ</t>
    </rPh>
    <rPh sb="38" eb="40">
      <t>ジコク</t>
    </rPh>
    <phoneticPr fontId="8"/>
  </si>
  <si>
    <t>項　目</t>
    <rPh sb="0" eb="1">
      <t>コウ</t>
    </rPh>
    <rPh sb="2" eb="3">
      <t>メ</t>
    </rPh>
    <phoneticPr fontId="8"/>
  </si>
  <si>
    <t>説　　　　　　明</t>
    <rPh sb="0" eb="1">
      <t>セツ</t>
    </rPh>
    <rPh sb="7" eb="8">
      <t>アキラ</t>
    </rPh>
    <phoneticPr fontId="8"/>
  </si>
  <si>
    <t>道路種別</t>
    <rPh sb="0" eb="2">
      <t>ドウロ</t>
    </rPh>
    <rPh sb="2" eb="4">
      <t>シュベツ</t>
    </rPh>
    <phoneticPr fontId="8"/>
  </si>
  <si>
    <t>　国：国道、道：道道、市：市道、町：町道</t>
    <rPh sb="1" eb="2">
      <t>クニ</t>
    </rPh>
    <rPh sb="3" eb="5">
      <t>コクドウ</t>
    </rPh>
    <rPh sb="6" eb="7">
      <t>ミチ</t>
    </rPh>
    <rPh sb="8" eb="9">
      <t>ミチ</t>
    </rPh>
    <rPh sb="9" eb="10">
      <t>ミチ</t>
    </rPh>
    <rPh sb="11" eb="12">
      <t>シ</t>
    </rPh>
    <rPh sb="13" eb="15">
      <t>シドウ</t>
    </rPh>
    <rPh sb="16" eb="17">
      <t>マチ</t>
    </rPh>
    <rPh sb="18" eb="20">
      <t>チョウドウ</t>
    </rPh>
    <phoneticPr fontId="8"/>
  </si>
  <si>
    <t>交差点等</t>
    <rPh sb="0" eb="3">
      <t>コウサテン</t>
    </rPh>
    <rPh sb="3" eb="4">
      <t>トウ</t>
    </rPh>
    <phoneticPr fontId="19"/>
  </si>
  <si>
    <t>進行方向</t>
    <rPh sb="0" eb="2">
      <t>シンコウ</t>
    </rPh>
    <rPh sb="2" eb="4">
      <t>ホウコウ</t>
    </rPh>
    <phoneticPr fontId="8"/>
  </si>
  <si>
    <t>信　　号</t>
    <rPh sb="0" eb="1">
      <t>シン</t>
    </rPh>
    <rPh sb="3" eb="4">
      <t>ゴウ</t>
    </rPh>
    <phoneticPr fontId="8"/>
  </si>
  <si>
    <t>道標の進路方向表示</t>
  </si>
  <si>
    <t>キューシートの表示説明</t>
    <rPh sb="7" eb="9">
      <t>ヒョウジ</t>
    </rPh>
    <rPh sb="9" eb="11">
      <t>セツメイ</t>
    </rPh>
    <phoneticPr fontId="8"/>
  </si>
  <si>
    <t>※　関連資料として簡易キューシートがあります。</t>
    <rPh sb="2" eb="4">
      <t>カンレン</t>
    </rPh>
    <rPh sb="4" eb="6">
      <t>シリョウ</t>
    </rPh>
    <rPh sb="9" eb="11">
      <t>カンイ</t>
    </rPh>
    <phoneticPr fontId="4"/>
  </si>
  <si>
    <t>道路種別</t>
    <rPh sb="2" eb="4">
      <t>シュベツ</t>
    </rPh>
    <phoneticPr fontId="4"/>
  </si>
  <si>
    <r>
      <t>ENEOSスタンド(左手前角)、</t>
    </r>
    <r>
      <rPr>
        <b/>
        <sz val="11"/>
        <color theme="3" tint="0.39997558519241921"/>
        <rFont val="BIZ UDPゴシック"/>
        <family val="3"/>
        <charset val="128"/>
      </rPr>
      <t>セブンイレブン</t>
    </r>
    <r>
      <rPr>
        <b/>
        <sz val="11"/>
        <rFont val="BIZ UDPゴシック"/>
        <family val="3"/>
        <charset val="128"/>
      </rPr>
      <t>(左奥角)</t>
    </r>
    <rPh sb="10" eb="11">
      <t>ヒダリ</t>
    </rPh>
    <rPh sb="11" eb="13">
      <t>テマエ</t>
    </rPh>
    <rPh sb="13" eb="14">
      <t>カド</t>
    </rPh>
    <rPh sb="24" eb="25">
      <t>ヒダリ</t>
    </rPh>
    <rPh sb="25" eb="26">
      <t>オク</t>
    </rPh>
    <rPh sb="26" eb="27">
      <t>カド</t>
    </rPh>
    <phoneticPr fontId="4"/>
  </si>
  <si>
    <r>
      <rPr>
        <b/>
        <sz val="11"/>
        <color theme="3" tint="0.39997558519241921"/>
        <rFont val="BIZ UDPゴシック"/>
        <family val="3"/>
        <charset val="128"/>
      </rPr>
      <t>ローソン 上富良野店</t>
    </r>
    <r>
      <rPr>
        <sz val="11"/>
        <rFont val="BIZ UDPゴシック"/>
        <family val="3"/>
        <charset val="128"/>
      </rPr>
      <t>（24H営業、右手前角）</t>
    </r>
    <rPh sb="9" eb="10">
      <t>ミセ</t>
    </rPh>
    <rPh sb="17" eb="18">
      <t>ミギ</t>
    </rPh>
    <rPh sb="18" eb="20">
      <t>テマエ</t>
    </rPh>
    <rPh sb="20" eb="21">
      <t>カド</t>
    </rPh>
    <phoneticPr fontId="4"/>
  </si>
  <si>
    <r>
      <rPr>
        <b/>
        <sz val="11"/>
        <color theme="3" tint="0.39997558519241921"/>
        <rFont val="BIZ UDPゴシック"/>
        <family val="3"/>
        <charset val="128"/>
      </rPr>
      <t>ローソン芦別北４条店</t>
    </r>
    <r>
      <rPr>
        <b/>
        <sz val="11"/>
        <rFont val="BIZ UDPゴシック"/>
        <family val="3"/>
        <charset val="128"/>
      </rPr>
      <t xml:space="preserve">（左側、閉店24時）
</t>
    </r>
    <r>
      <rPr>
        <b/>
        <sz val="11"/>
        <color theme="3" tint="0.39997558519241921"/>
        <rFont val="BIZ UDPゴシック"/>
        <family val="3"/>
        <charset val="128"/>
      </rPr>
      <t>セブンイレブン 芦別北4条店</t>
    </r>
    <r>
      <rPr>
        <b/>
        <sz val="11"/>
        <rFont val="BIZ UDPゴシック"/>
        <family val="3"/>
        <charset val="128"/>
      </rPr>
      <t>（右側、24H営業、道の駅隣接）</t>
    </r>
    <rPh sb="4" eb="6">
      <t>アシベツ</t>
    </rPh>
    <rPh sb="6" eb="7">
      <t>キタ</t>
    </rPh>
    <rPh sb="8" eb="9">
      <t>ジョウ</t>
    </rPh>
    <rPh sb="9" eb="10">
      <t>ミセ</t>
    </rPh>
    <rPh sb="12" eb="13">
      <t>ガワ</t>
    </rPh>
    <rPh sb="14" eb="16">
      <t>ヘイテン</t>
    </rPh>
    <rPh sb="18" eb="19">
      <t>ジ</t>
    </rPh>
    <rPh sb="36" eb="37">
      <t>ミギ</t>
    </rPh>
    <rPh sb="37" eb="38">
      <t>ガワ</t>
    </rPh>
    <rPh sb="42" eb="44">
      <t>エイギョウ</t>
    </rPh>
    <rPh sb="48" eb="50">
      <t>リンセツ</t>
    </rPh>
    <phoneticPr fontId="4"/>
  </si>
  <si>
    <r>
      <t>左折後、「道の駅びえい白金ビルケ（右側）」通過。　</t>
    </r>
    <r>
      <rPr>
        <b/>
        <sz val="11"/>
        <rFont val="BIZ UDPゴシック"/>
        <family val="3"/>
        <charset val="128"/>
      </rPr>
      <t>右側に公衆トイレあり。</t>
    </r>
    <rPh sb="0" eb="2">
      <t>サセツ</t>
    </rPh>
    <rPh sb="2" eb="3">
      <t>ゴ</t>
    </rPh>
    <rPh sb="5" eb="6">
      <t>ミチ</t>
    </rPh>
    <rPh sb="7" eb="8">
      <t>エキ</t>
    </rPh>
    <rPh sb="17" eb="19">
      <t>ミギガワ</t>
    </rPh>
    <rPh sb="21" eb="23">
      <t>ツウカ</t>
    </rPh>
    <rPh sb="25" eb="27">
      <t>ミギガワ</t>
    </rPh>
    <rPh sb="28" eb="30">
      <t>コウシュウ</t>
    </rPh>
    <phoneticPr fontId="4"/>
  </si>
  <si>
    <t>要写真撮影。　公衆トイレあり。</t>
    <rPh sb="7" eb="9">
      <t>コウシュウ</t>
    </rPh>
    <phoneticPr fontId="4"/>
  </si>
  <si>
    <t>　┬・┤・├：T字路、Y：Y字路、＋：十字路、｜：交差点なし</t>
    <phoneticPr fontId="19"/>
  </si>
  <si>
    <r>
      <t>【ケンとメリーの木】</t>
    </r>
    <r>
      <rPr>
        <sz val="11"/>
        <rFont val="BIZ UDPゴシック"/>
        <family val="3"/>
        <charset val="128"/>
      </rPr>
      <t>（交差点の左奥約100m）　</t>
    </r>
    <r>
      <rPr>
        <sz val="11"/>
        <color rgb="FFFF0000"/>
        <rFont val="BIZ UDPゴシック"/>
        <family val="3"/>
        <charset val="128"/>
      </rPr>
      <t>注：道路横断の観光客に注意。</t>
    </r>
    <rPh sb="8" eb="9">
      <t>キ</t>
    </rPh>
    <rPh sb="11" eb="14">
      <t>コウサテン</t>
    </rPh>
    <rPh sb="15" eb="16">
      <t>ヒダリ</t>
    </rPh>
    <rPh sb="16" eb="17">
      <t>オク</t>
    </rPh>
    <rPh sb="17" eb="18">
      <t>ヤク</t>
    </rPh>
    <phoneticPr fontId="4"/>
  </si>
  <si>
    <r>
      <t>【セブンスターの木】</t>
    </r>
    <r>
      <rPr>
        <sz val="11"/>
        <rFont val="BIZ UDPゴシック"/>
        <family val="3"/>
        <charset val="128"/>
      </rPr>
      <t>（左側）　</t>
    </r>
    <r>
      <rPr>
        <sz val="11"/>
        <color rgb="FFFF0000"/>
        <rFont val="BIZ UDPゴシック"/>
        <family val="3"/>
        <charset val="128"/>
      </rPr>
      <t>注：道路横断の観光客に注意。</t>
    </r>
    <rPh sb="8" eb="9">
      <t>キ</t>
    </rPh>
    <rPh sb="11" eb="13">
      <t>ヒダリガワ</t>
    </rPh>
    <rPh sb="15" eb="16">
      <t>チュウ</t>
    </rPh>
    <rPh sb="17" eb="19">
      <t>ドウロ</t>
    </rPh>
    <rPh sb="19" eb="21">
      <t>オウダン</t>
    </rPh>
    <rPh sb="22" eb="25">
      <t>カンコウキャク</t>
    </rPh>
    <rPh sb="26" eb="28">
      <t>チュウイ</t>
    </rPh>
    <phoneticPr fontId="4"/>
  </si>
  <si>
    <t>滝川・芦別・38</t>
    <rPh sb="0" eb="2">
      <t>タキカワ</t>
    </rPh>
    <rPh sb="3" eb="5">
      <t>アシベツ</t>
    </rPh>
    <phoneticPr fontId="4"/>
  </si>
  <si>
    <t>注：左カーブで交差点の見通しが悪いため、信号機がカーブの途中にあり、停止線も交差点のかなり手前（カーブの始まり）にあり。（左側にある美瑛町の大型看板の少し手前）</t>
    <rPh sb="0" eb="1">
      <t>チュウ</t>
    </rPh>
    <rPh sb="2" eb="3">
      <t>ヒダリ</t>
    </rPh>
    <rPh sb="7" eb="10">
      <t>コウサテン</t>
    </rPh>
    <rPh sb="11" eb="13">
      <t>ミトオ</t>
    </rPh>
    <rPh sb="15" eb="16">
      <t>ワル</t>
    </rPh>
    <rPh sb="28" eb="30">
      <t>トチュウ</t>
    </rPh>
    <rPh sb="34" eb="37">
      <t>テイシセン</t>
    </rPh>
    <rPh sb="38" eb="41">
      <t>コウサテン</t>
    </rPh>
    <rPh sb="45" eb="47">
      <t>テマエ</t>
    </rPh>
    <rPh sb="52" eb="53">
      <t>ハジ</t>
    </rPh>
    <rPh sb="61" eb="63">
      <t>ヒダリガワ</t>
    </rPh>
    <rPh sb="66" eb="69">
      <t>ビエイチョウ</t>
    </rPh>
    <rPh sb="70" eb="72">
      <t>オオガタ</t>
    </rPh>
    <rPh sb="72" eb="74">
      <t>カンバン</t>
    </rPh>
    <rPh sb="75" eb="76">
      <t>スコ</t>
    </rPh>
    <rPh sb="77" eb="79">
      <t>テマエ</t>
    </rPh>
    <phoneticPr fontId="4"/>
  </si>
  <si>
    <t>通過チェックA　幌成簡易郵便局【左側】</t>
    <rPh sb="0" eb="2">
      <t>ツウカ</t>
    </rPh>
    <rPh sb="8" eb="10">
      <t>ホロナリ</t>
    </rPh>
    <rPh sb="10" eb="12">
      <t>カンイ</t>
    </rPh>
    <rPh sb="12" eb="15">
      <t>ユウビンキョク</t>
    </rPh>
    <rPh sb="16" eb="18">
      <t>ヒダリガワ</t>
    </rPh>
    <phoneticPr fontId="4"/>
  </si>
  <si>
    <r>
      <t xml:space="preserve">要写真撮影。　三心の木は、上り坂の頂上から約150m手前にあり。
</t>
    </r>
    <r>
      <rPr>
        <sz val="11"/>
        <color rgb="FFFF0000"/>
        <rFont val="BIZ UDPゴシック"/>
        <family val="3"/>
        <charset val="128"/>
      </rPr>
      <t>注：道路内（アスファルト舗装内）から撮影のこと。木の周辺は民地。立入り禁止。</t>
    </r>
    <rPh sb="0" eb="1">
      <t>ヨウ</t>
    </rPh>
    <rPh sb="1" eb="3">
      <t>シャシン</t>
    </rPh>
    <rPh sb="3" eb="5">
      <t>サツエイ</t>
    </rPh>
    <rPh sb="7" eb="8">
      <t>サン</t>
    </rPh>
    <rPh sb="8" eb="9">
      <t>ココロ</t>
    </rPh>
    <rPh sb="10" eb="11">
      <t>キ</t>
    </rPh>
    <rPh sb="13" eb="14">
      <t>ノボ</t>
    </rPh>
    <rPh sb="15" eb="16">
      <t>ザカ</t>
    </rPh>
    <rPh sb="17" eb="19">
      <t>チョウジョウ</t>
    </rPh>
    <rPh sb="21" eb="22">
      <t>ヤク</t>
    </rPh>
    <rPh sb="26" eb="28">
      <t>テマエ</t>
    </rPh>
    <rPh sb="33" eb="34">
      <t>チュウ</t>
    </rPh>
    <rPh sb="35" eb="37">
      <t>ドウロ</t>
    </rPh>
    <rPh sb="37" eb="38">
      <t>ナイ</t>
    </rPh>
    <rPh sb="45" eb="47">
      <t>ホソウ</t>
    </rPh>
    <rPh sb="47" eb="48">
      <t>ナイ</t>
    </rPh>
    <rPh sb="51" eb="53">
      <t>サツエイ</t>
    </rPh>
    <rPh sb="57" eb="58">
      <t>キ</t>
    </rPh>
    <rPh sb="59" eb="61">
      <t>シュウヘン</t>
    </rPh>
    <rPh sb="62" eb="64">
      <t>ミンチ</t>
    </rPh>
    <rPh sb="65" eb="67">
      <t>タチイ</t>
    </rPh>
    <rPh sb="68" eb="70">
      <t>キンシ</t>
    </rPh>
    <phoneticPr fontId="4"/>
  </si>
  <si>
    <r>
      <t>ゴール受付　滝川ふれ愛の里【左側】</t>
    </r>
    <r>
      <rPr>
        <b/>
        <sz val="10"/>
        <rFont val="BIZ UDPゴシック"/>
        <family val="3"/>
        <charset val="128"/>
      </rPr>
      <t>　</t>
    </r>
    <rPh sb="3" eb="5">
      <t>ウケツケ</t>
    </rPh>
    <rPh sb="6" eb="8">
      <t>タキカワ</t>
    </rPh>
    <rPh sb="10" eb="11">
      <t>アイ</t>
    </rPh>
    <rPh sb="12" eb="13">
      <t>サト</t>
    </rPh>
    <rPh sb="15" eb="16">
      <t>ガワ</t>
    </rPh>
    <phoneticPr fontId="4"/>
  </si>
  <si>
    <t>スタート　滝川ふれ愛の里</t>
    <rPh sb="5" eb="7">
      <t>タキカワ</t>
    </rPh>
    <rPh sb="9" eb="10">
      <t>アイ</t>
    </rPh>
    <rPh sb="11" eb="12">
      <t>サト</t>
    </rPh>
    <phoneticPr fontId="8"/>
  </si>
  <si>
    <t>スタート受付と同じ建物内で受付。 3:30を目途にゴール受付を撤収する予定。</t>
    <rPh sb="4" eb="6">
      <t>ウケツケ</t>
    </rPh>
    <rPh sb="7" eb="8">
      <t>オナ</t>
    </rPh>
    <rPh sb="9" eb="11">
      <t>タテモノ</t>
    </rPh>
    <rPh sb="11" eb="12">
      <t>ナイ</t>
    </rPh>
    <rPh sb="13" eb="15">
      <t>ウケツケ</t>
    </rPh>
    <rPh sb="22" eb="24">
      <t>メド</t>
    </rPh>
    <rPh sb="28" eb="30">
      <t>ウケツケ</t>
    </rPh>
    <rPh sb="31" eb="33">
      <t>テッシュウ</t>
    </rPh>
    <rPh sb="35" eb="37">
      <t>ヨテイ</t>
    </rPh>
    <phoneticPr fontId="4"/>
  </si>
  <si>
    <r>
      <t>■以下ゴール受付までの推奨移動経路　</t>
    </r>
    <r>
      <rPr>
        <sz val="11"/>
        <rFont val="BIZ UDPゴシック"/>
        <family val="3"/>
        <charset val="128"/>
      </rPr>
      <t>(Ride with GPSの青色ルート)</t>
    </r>
    <rPh sb="1" eb="3">
      <t>イカ</t>
    </rPh>
    <rPh sb="6" eb="8">
      <t>ウケツケ</t>
    </rPh>
    <rPh sb="11" eb="13">
      <t>スイショウ</t>
    </rPh>
    <rPh sb="13" eb="15">
      <t>イドウ</t>
    </rPh>
    <rPh sb="15" eb="17">
      <t>ケイロ</t>
    </rPh>
    <rPh sb="33" eb="35">
      <t>アオイロ</t>
    </rPh>
    <phoneticPr fontId="4"/>
  </si>
  <si>
    <t>※　ゴールはClose時刻3:00（5/25）を過ぎると認定を受けられません。</t>
    <rPh sb="11" eb="13">
      <t>ジコク</t>
    </rPh>
    <rPh sb="24" eb="25">
      <t>ス</t>
    </rPh>
    <rPh sb="28" eb="30">
      <t>ニンテイ</t>
    </rPh>
    <rPh sb="31" eb="32">
      <t>ウ</t>
    </rPh>
    <phoneticPr fontId="4"/>
  </si>
  <si>
    <t>出入口から右折してスタート。</t>
    <rPh sb="0" eb="3">
      <t>デイリグチ</t>
    </rPh>
    <rPh sb="5" eb="7">
      <t>ウセツ</t>
    </rPh>
    <phoneticPr fontId="4"/>
  </si>
  <si>
    <r>
      <t>【多度志集落】</t>
    </r>
    <r>
      <rPr>
        <b/>
        <sz val="11"/>
        <rFont val="BIZ UDPゴシック"/>
        <family val="3"/>
        <charset val="128"/>
      </rPr>
      <t>　</t>
    </r>
    <r>
      <rPr>
        <b/>
        <sz val="11"/>
        <color theme="3" tint="0.39997558519241921"/>
        <rFont val="BIZ UDPゴシック"/>
        <family val="3"/>
        <charset val="128"/>
      </rPr>
      <t>セイコーマート深川多度志店</t>
    </r>
    <r>
      <rPr>
        <sz val="11"/>
        <rFont val="BIZ UDPゴシック"/>
        <family val="3"/>
        <charset val="128"/>
      </rPr>
      <t xml:space="preserve">（右手前角）　
</t>
    </r>
    <r>
      <rPr>
        <sz val="11"/>
        <color rgb="FFFF0000"/>
        <rFont val="BIZ UDPゴシック"/>
        <family val="3"/>
        <charset val="128"/>
      </rPr>
      <t>注：利用する場合は道路横断注意。前方交差点の横断歩道の利用を推奨。</t>
    </r>
    <rPh sb="1" eb="4">
      <t>タドシ</t>
    </rPh>
    <rPh sb="4" eb="6">
      <t>シュウラク</t>
    </rPh>
    <rPh sb="15" eb="17">
      <t>フカガワ</t>
    </rPh>
    <rPh sb="17" eb="20">
      <t>タドシ</t>
    </rPh>
    <rPh sb="20" eb="21">
      <t>ミセ</t>
    </rPh>
    <rPh sb="22" eb="23">
      <t>ミギ</t>
    </rPh>
    <rPh sb="23" eb="25">
      <t>テマエ</t>
    </rPh>
    <rPh sb="25" eb="26">
      <t>カド</t>
    </rPh>
    <rPh sb="45" eb="47">
      <t>ゼンポウ</t>
    </rPh>
    <rPh sb="51" eb="53">
      <t>オウダン</t>
    </rPh>
    <phoneticPr fontId="4"/>
  </si>
  <si>
    <t>要クイズ回答。</t>
    <rPh sb="0" eb="1">
      <t>ヨウ</t>
    </rPh>
    <rPh sb="4" eb="6">
      <t>カイトウ</t>
    </rPh>
    <phoneticPr fontId="4"/>
  </si>
  <si>
    <r>
      <t xml:space="preserve">左折後急カーブ・上り坂。
</t>
    </r>
    <r>
      <rPr>
        <sz val="11"/>
        <color rgb="FFFF0000"/>
        <rFont val="BIZ UDPゴシック"/>
        <family val="3"/>
        <charset val="128"/>
      </rPr>
      <t>注：当交差点の約400m手前(76.2km地点)に似た形状の交差点あり。ここで左折しないよう注意。</t>
    </r>
    <rPh sb="0" eb="2">
      <t>サセツ</t>
    </rPh>
    <rPh sb="2" eb="3">
      <t>ゴ</t>
    </rPh>
    <rPh sb="3" eb="4">
      <t>キュウ</t>
    </rPh>
    <rPh sb="8" eb="9">
      <t>ノボ</t>
    </rPh>
    <rPh sb="10" eb="11">
      <t>ザカ</t>
    </rPh>
    <rPh sb="13" eb="14">
      <t>チュウ</t>
    </rPh>
    <rPh sb="15" eb="16">
      <t>トウ</t>
    </rPh>
    <rPh sb="16" eb="19">
      <t>コウサテン</t>
    </rPh>
    <rPh sb="34" eb="36">
      <t>チテン</t>
    </rPh>
    <rPh sb="38" eb="39">
      <t>ニ</t>
    </rPh>
    <rPh sb="40" eb="42">
      <t>ケイジョウ</t>
    </rPh>
    <rPh sb="43" eb="46">
      <t>コウサテン</t>
    </rPh>
    <phoneticPr fontId="4"/>
  </si>
  <si>
    <r>
      <rPr>
        <b/>
        <sz val="11"/>
        <color theme="3" tint="0.39997558519241921"/>
        <rFont val="BIZ UDPゴシック"/>
        <family val="3"/>
        <charset val="128"/>
      </rPr>
      <t>セブンイレブン鷹栖北野店</t>
    </r>
    <r>
      <rPr>
        <b/>
        <sz val="11"/>
        <rFont val="BIZ UDPゴシック"/>
        <family val="3"/>
        <charset val="128"/>
      </rPr>
      <t xml:space="preserve">（右側）
</t>
    </r>
    <r>
      <rPr>
        <sz val="11"/>
        <color rgb="FFFF0000"/>
        <rFont val="BIZ UDPゴシック"/>
        <family val="3"/>
        <charset val="128"/>
      </rPr>
      <t>注：利用する場合は道路横断注意。前方交差点の横断歩道の利用を推奨。</t>
    </r>
    <rPh sb="7" eb="9">
      <t>タカス</t>
    </rPh>
    <rPh sb="9" eb="11">
      <t>キタノ</t>
    </rPh>
    <rPh sb="11" eb="12">
      <t>ミセ</t>
    </rPh>
    <rPh sb="33" eb="35">
      <t>ゼンポウ</t>
    </rPh>
    <rPh sb="39" eb="41">
      <t>オウダン</t>
    </rPh>
    <phoneticPr fontId="4"/>
  </si>
  <si>
    <t>右カーブ終了後、最初の信号交差点を左折。
途中【東神楽市街】・旭川空港滑走路北端付近を通過。国道237号横断。</t>
    <rPh sb="0" eb="1">
      <t>ミギ</t>
    </rPh>
    <rPh sb="4" eb="7">
      <t>シュウリョウゴ</t>
    </rPh>
    <rPh sb="8" eb="10">
      <t>サイショ</t>
    </rPh>
    <rPh sb="11" eb="13">
      <t>シンゴウ</t>
    </rPh>
    <rPh sb="13" eb="16">
      <t>コウサテン</t>
    </rPh>
    <rPh sb="17" eb="19">
      <t>サセツ</t>
    </rPh>
    <phoneticPr fontId="4"/>
  </si>
  <si>
    <t>国道452号からY字路を左折して町道に入る。</t>
    <rPh sb="9" eb="11">
      <t>ジロ</t>
    </rPh>
    <rPh sb="12" eb="14">
      <t>サセツ</t>
    </rPh>
    <rPh sb="16" eb="18">
      <t>チョウドウ</t>
    </rPh>
    <rPh sb="19" eb="20">
      <t>ハイ</t>
    </rPh>
    <phoneticPr fontId="4"/>
  </si>
  <si>
    <r>
      <rPr>
        <b/>
        <sz val="11"/>
        <color theme="3" tint="0.39997558519241921"/>
        <rFont val="BIZ UDPゴシック"/>
        <family val="3"/>
        <charset val="128"/>
      </rPr>
      <t>セイコーマート美瑛店</t>
    </r>
    <r>
      <rPr>
        <b/>
        <sz val="11"/>
        <rFont val="BIZ UDPゴシック"/>
        <family val="3"/>
        <charset val="128"/>
      </rPr>
      <t>（右側）</t>
    </r>
    <r>
      <rPr>
        <sz val="11"/>
        <color rgb="FFFF0000"/>
        <rFont val="BIZ UDPゴシック"/>
        <family val="3"/>
        <charset val="128"/>
      </rPr>
      <t xml:space="preserve">
注：利用する場合は道路横断注意。手前交差点の歩道の利用を推奨。</t>
    </r>
    <rPh sb="15" eb="16">
      <t>チュウ</t>
    </rPh>
    <rPh sb="17" eb="19">
      <t>リヨウ</t>
    </rPh>
    <rPh sb="21" eb="23">
      <t>バアイ</t>
    </rPh>
    <rPh sb="24" eb="26">
      <t>ドウロ</t>
    </rPh>
    <rPh sb="26" eb="28">
      <t>オウダン</t>
    </rPh>
    <rPh sb="28" eb="30">
      <t>チュウイ</t>
    </rPh>
    <rPh sb="31" eb="33">
      <t>テマエ</t>
    </rPh>
    <rPh sb="33" eb="36">
      <t>コウサテン</t>
    </rPh>
    <rPh sb="37" eb="39">
      <t>ホドウ</t>
    </rPh>
    <rPh sb="40" eb="42">
      <t>リヨウ</t>
    </rPh>
    <rPh sb="43" eb="45">
      <t>スイショウ</t>
    </rPh>
    <phoneticPr fontId="4"/>
  </si>
  <si>
    <r>
      <rPr>
        <sz val="11"/>
        <color theme="1"/>
        <rFont val="BIZ UDPゴシック"/>
        <family val="3"/>
        <charset val="128"/>
      </rPr>
      <t>要写真撮影。青い池隣接の広場で折返し。</t>
    </r>
    <r>
      <rPr>
        <sz val="11"/>
        <rFont val="BIZ UDPゴシック"/>
        <family val="3"/>
        <charset val="128"/>
      </rPr>
      <t>　</t>
    </r>
    <r>
      <rPr>
        <sz val="11"/>
        <color rgb="FFFF0000"/>
        <rFont val="BIZ UDPゴシック"/>
        <family val="3"/>
        <charset val="128"/>
      </rPr>
      <t>注：観光客に要配慮。
注：サイクリングロードの自転車・歩行者に注意。雨天時スリップ注意。</t>
    </r>
    <rPh sb="6" eb="7">
      <t>アオ</t>
    </rPh>
    <rPh sb="8" eb="9">
      <t>イケ</t>
    </rPh>
    <rPh sb="9" eb="11">
      <t>リンセツ</t>
    </rPh>
    <rPh sb="12" eb="14">
      <t>ヒロバ</t>
    </rPh>
    <rPh sb="15" eb="17">
      <t>オリカエ</t>
    </rPh>
    <rPh sb="20" eb="21">
      <t>チュウ</t>
    </rPh>
    <rPh sb="22" eb="25">
      <t>カンコウキャク</t>
    </rPh>
    <rPh sb="26" eb="27">
      <t>ヨウ</t>
    </rPh>
    <rPh sb="27" eb="29">
      <t>ハイリョ</t>
    </rPh>
    <rPh sb="31" eb="32">
      <t>チュウ</t>
    </rPh>
    <rPh sb="43" eb="46">
      <t>ジテンシャ</t>
    </rPh>
    <rPh sb="47" eb="50">
      <t>ホコウシャ</t>
    </rPh>
    <rPh sb="51" eb="53">
      <t>チュウイ</t>
    </rPh>
    <rPh sb="54" eb="57">
      <t>ウテンジ</t>
    </rPh>
    <rPh sb="61" eb="63">
      <t>チュウイ</t>
    </rPh>
    <phoneticPr fontId="4"/>
  </si>
  <si>
    <r>
      <rPr>
        <sz val="11"/>
        <color theme="1"/>
        <rFont val="BIZ UDPゴシック"/>
        <family val="3"/>
        <charset val="128"/>
      </rPr>
      <t>要レシート取得。</t>
    </r>
    <r>
      <rPr>
        <sz val="11"/>
        <rFont val="BIZ UDPゴシック"/>
        <family val="3"/>
        <charset val="128"/>
      </rPr>
      <t>　</t>
    </r>
    <r>
      <rPr>
        <sz val="11"/>
        <color rgb="FFFF0000"/>
        <rFont val="BIZ UDPゴシック"/>
        <family val="3"/>
        <charset val="128"/>
      </rPr>
      <t>注：道路横断注意。</t>
    </r>
    <rPh sb="9" eb="10">
      <t>チュウ</t>
    </rPh>
    <rPh sb="11" eb="13">
      <t>ドウロ</t>
    </rPh>
    <rPh sb="13" eb="15">
      <t>オウダン</t>
    </rPh>
    <rPh sb="15" eb="17">
      <t>チュウイ</t>
    </rPh>
    <phoneticPr fontId="4"/>
  </si>
  <si>
    <t>案内標識の補助看板～北邦野草園
信号機付帯表示板～旭丘４丁目</t>
    <rPh sb="0" eb="2">
      <t>アンナイ</t>
    </rPh>
    <rPh sb="2" eb="4">
      <t>ヒョウシキ</t>
    </rPh>
    <rPh sb="5" eb="7">
      <t>ホジョ</t>
    </rPh>
    <rPh sb="7" eb="9">
      <t>カンバン</t>
    </rPh>
    <rPh sb="10" eb="12">
      <t>ホッポウ</t>
    </rPh>
    <rPh sb="12" eb="15">
      <t>ヤソウエン</t>
    </rPh>
    <rPh sb="19" eb="21">
      <t>フタイ</t>
    </rPh>
    <rPh sb="21" eb="23">
      <t>ヒョウジ</t>
    </rPh>
    <rPh sb="23" eb="24">
      <t>イタ</t>
    </rPh>
    <phoneticPr fontId="4"/>
  </si>
  <si>
    <r>
      <rPr>
        <b/>
        <sz val="11"/>
        <color theme="1"/>
        <rFont val="BIZ UDPゴシック"/>
        <family val="3"/>
        <charset val="128"/>
      </rPr>
      <t>　→</t>
    </r>
    <r>
      <rPr>
        <sz val="11"/>
        <color theme="1"/>
        <rFont val="BIZ UDPゴシック"/>
        <family val="3"/>
        <charset val="128"/>
      </rPr>
      <t>：右折、←：左折、↑：直進、＼：斜左折、／：斜右折、∩：折返し</t>
    </r>
    <rPh sb="3" eb="5">
      <t>ウセツ</t>
    </rPh>
    <rPh sb="8" eb="10">
      <t>サセツ</t>
    </rPh>
    <rPh sb="13" eb="15">
      <t>チョクシン</t>
    </rPh>
    <rPh sb="18" eb="19">
      <t>ナナ</t>
    </rPh>
    <rPh sb="19" eb="21">
      <t>サセツ</t>
    </rPh>
    <rPh sb="24" eb="25">
      <t>ナナ</t>
    </rPh>
    <rPh sb="25" eb="27">
      <t>ウセツ</t>
    </rPh>
    <rPh sb="30" eb="32">
      <t>オリカエ</t>
    </rPh>
    <phoneticPr fontId="8"/>
  </si>
  <si>
    <t>　道標にあるルート方向の表示のみ抜粋。数字は路線番号。</t>
    <rPh sb="1" eb="3">
      <t>ドウヒョウ</t>
    </rPh>
    <rPh sb="9" eb="11">
      <t>ホウコウ</t>
    </rPh>
    <rPh sb="12" eb="14">
      <t>ヒョウジ</t>
    </rPh>
    <rPh sb="16" eb="18">
      <t>バッスイ</t>
    </rPh>
    <rPh sb="19" eb="21">
      <t>スウジ</t>
    </rPh>
    <rPh sb="22" eb="24">
      <t>ロセン</t>
    </rPh>
    <rPh sb="23" eb="24">
      <t>ドウロ</t>
    </rPh>
    <rPh sb="24" eb="26">
      <t>バンゴウ</t>
    </rPh>
    <phoneticPr fontId="8"/>
  </si>
  <si>
    <t>国道237号（マーク）、581(路線名)、千望峠（補助標識）</t>
    <rPh sb="0" eb="2">
      <t>コクドウ</t>
    </rPh>
    <rPh sb="5" eb="6">
      <t>ゴウ</t>
    </rPh>
    <rPh sb="16" eb="19">
      <t>ロセンメイ</t>
    </rPh>
    <phoneticPr fontId="4"/>
  </si>
  <si>
    <r>
      <t>ゴール　ファミリーマート滝川黄金町店【右側】
　　　　　</t>
    </r>
    <r>
      <rPr>
        <b/>
        <sz val="10"/>
        <rFont val="BIZ UDPゴシック"/>
        <family val="3"/>
        <charset val="128"/>
      </rPr>
      <t>（日本最北ファミリーマート</t>
    </r>
    <r>
      <rPr>
        <b/>
        <sz val="9"/>
        <rFont val="BIZ UDPゴシック"/>
        <family val="3"/>
        <charset val="128"/>
      </rPr>
      <t>　2025.4.1現在</t>
    </r>
    <r>
      <rPr>
        <b/>
        <sz val="10"/>
        <rFont val="BIZ UDPゴシック"/>
        <family val="3"/>
        <charset val="128"/>
      </rPr>
      <t>）</t>
    </r>
    <rPh sb="19" eb="21">
      <t>ミギガワ</t>
    </rPh>
    <rPh sb="29" eb="31">
      <t>ニホン</t>
    </rPh>
    <rPh sb="31" eb="33">
      <t>サイホク</t>
    </rPh>
    <phoneticPr fontId="4"/>
  </si>
  <si>
    <t>　〇：有、×：無、〇感：感知式、〇押：押しボタン式</t>
    <rPh sb="3" eb="4">
      <t>アリ</t>
    </rPh>
    <rPh sb="7" eb="8">
      <t>ム</t>
    </rPh>
    <rPh sb="10" eb="11">
      <t>カン</t>
    </rPh>
    <rPh sb="12" eb="15">
      <t>カンチシキ</t>
    </rPh>
    <rPh sb="17" eb="18">
      <t>オ</t>
    </rPh>
    <rPh sb="19" eb="20">
      <t>オ</t>
    </rPh>
    <rPh sb="24" eb="25">
      <t>シキ</t>
    </rPh>
    <phoneticPr fontId="8"/>
  </si>
  <si>
    <t>○</t>
    <phoneticPr fontId="8"/>
  </si>
  <si>
    <r>
      <t>2025BRM524北海道300km美瑛の丘 簡易キューシート　</t>
    </r>
    <r>
      <rPr>
        <sz val="10"/>
        <color theme="1"/>
        <rFont val="ＭＳ Ｐゴシック"/>
        <family val="3"/>
        <charset val="128"/>
        <scheme val="minor"/>
      </rPr>
      <t>2025/5/24　7:00スタート</t>
    </r>
    <rPh sb="23" eb="25">
      <t>カンイ</t>
    </rPh>
    <phoneticPr fontId="8"/>
  </si>
  <si>
    <t>PC等</t>
    <rPh sb="2" eb="3">
      <t>トウ</t>
    </rPh>
    <phoneticPr fontId="8"/>
  </si>
  <si>
    <t>積算
距離</t>
    <rPh sb="0" eb="2">
      <t>セキサン</t>
    </rPh>
    <rPh sb="3" eb="5">
      <t>キョリ</t>
    </rPh>
    <phoneticPr fontId="8"/>
  </si>
  <si>
    <t>区間
距離</t>
    <rPh sb="0" eb="2">
      <t>クカン</t>
    </rPh>
    <rPh sb="3" eb="5">
      <t>キョリ</t>
    </rPh>
    <phoneticPr fontId="8"/>
  </si>
  <si>
    <t>名       称</t>
    <rPh sb="0" eb="1">
      <t>ナ</t>
    </rPh>
    <rPh sb="8" eb="9">
      <t>ショウ</t>
    </rPh>
    <phoneticPr fontId="8"/>
  </si>
  <si>
    <t>Open</t>
    <phoneticPr fontId="8"/>
  </si>
  <si>
    <t>Close</t>
    <phoneticPr fontId="8"/>
  </si>
  <si>
    <t>ｽﾀｰﾄ</t>
    <phoneticPr fontId="8"/>
  </si>
  <si>
    <t>滝川ふれ愛の里</t>
    <rPh sb="0" eb="2">
      <t>タキカワ</t>
    </rPh>
    <rPh sb="4" eb="5">
      <t>アイ</t>
    </rPh>
    <rPh sb="6" eb="7">
      <t>サト</t>
    </rPh>
    <phoneticPr fontId="8"/>
  </si>
  <si>
    <t>通過A</t>
    <rPh sb="0" eb="2">
      <t>ツウカ</t>
    </rPh>
    <phoneticPr fontId="8"/>
  </si>
  <si>
    <t>幌成簡易郵便局【左】</t>
    <rPh sb="0" eb="2">
      <t>ホロナリ</t>
    </rPh>
    <rPh sb="2" eb="4">
      <t>カンイ</t>
    </rPh>
    <rPh sb="4" eb="7">
      <t>ユウビンキョク</t>
    </rPh>
    <rPh sb="8" eb="9">
      <t>ヒダリ</t>
    </rPh>
    <phoneticPr fontId="8"/>
  </si>
  <si>
    <t>通過B</t>
    <rPh sb="0" eb="2">
      <t>ツウカ</t>
    </rPh>
    <phoneticPr fontId="8"/>
  </si>
  <si>
    <t>比布方面案内標識【左】</t>
    <rPh sb="0" eb="2">
      <t>ピップ</t>
    </rPh>
    <rPh sb="2" eb="4">
      <t>ホウメン</t>
    </rPh>
    <rPh sb="4" eb="6">
      <t>アンナイ</t>
    </rPh>
    <rPh sb="6" eb="8">
      <t>ヒョウシキ</t>
    </rPh>
    <rPh sb="9" eb="10">
      <t>ヒダリ</t>
    </rPh>
    <phoneticPr fontId="8"/>
  </si>
  <si>
    <t>PC1</t>
    <phoneticPr fontId="8"/>
  </si>
  <si>
    <t>セイコーマート当麻3条店【左】</t>
    <rPh sb="7" eb="9">
      <t>トウマ</t>
    </rPh>
    <rPh sb="10" eb="11">
      <t>ジョウ</t>
    </rPh>
    <rPh sb="11" eb="12">
      <t>ミセ</t>
    </rPh>
    <rPh sb="13" eb="14">
      <t>ヒダリ</t>
    </rPh>
    <phoneticPr fontId="8"/>
  </si>
  <si>
    <t>通過C</t>
    <rPh sb="0" eb="2">
      <t>ツウカ</t>
    </rPh>
    <phoneticPr fontId="8"/>
  </si>
  <si>
    <t>三心の木【左】</t>
    <rPh sb="0" eb="1">
      <t>サン</t>
    </rPh>
    <rPh sb="1" eb="2">
      <t>ココロ</t>
    </rPh>
    <rPh sb="3" eb="4">
      <t>キ</t>
    </rPh>
    <rPh sb="5" eb="6">
      <t>ヒダリ</t>
    </rPh>
    <phoneticPr fontId="8"/>
  </si>
  <si>
    <t>通過D</t>
    <rPh sb="0" eb="2">
      <t>ツウカ</t>
    </rPh>
    <phoneticPr fontId="8"/>
  </si>
  <si>
    <t>青い池【正面】</t>
    <rPh sb="0" eb="1">
      <t>アオ</t>
    </rPh>
    <rPh sb="2" eb="3">
      <t>イケ</t>
    </rPh>
    <rPh sb="4" eb="6">
      <t>ショウメン</t>
    </rPh>
    <phoneticPr fontId="8"/>
  </si>
  <si>
    <t>通過E</t>
    <rPh sb="0" eb="2">
      <t>ツウカ</t>
    </rPh>
    <phoneticPr fontId="8"/>
  </si>
  <si>
    <t>三愛の丘展望公園【左】</t>
    <rPh sb="0" eb="1">
      <t>サン</t>
    </rPh>
    <rPh sb="1" eb="2">
      <t>アイ</t>
    </rPh>
    <rPh sb="3" eb="4">
      <t>オカ</t>
    </rPh>
    <rPh sb="4" eb="6">
      <t>テンボウ</t>
    </rPh>
    <rPh sb="6" eb="8">
      <t>コウエン</t>
    </rPh>
    <phoneticPr fontId="8"/>
  </si>
  <si>
    <t>PC2</t>
    <phoneticPr fontId="8"/>
  </si>
  <si>
    <t>セブンイレブン美瑛栄町店【右】</t>
    <phoneticPr fontId="8"/>
  </si>
  <si>
    <t>PC3</t>
    <phoneticPr fontId="8"/>
  </si>
  <si>
    <t>セイコーマート富良野北の峰店【左】</t>
    <rPh sb="7" eb="10">
      <t>フラノ</t>
    </rPh>
    <rPh sb="10" eb="11">
      <t>キタ</t>
    </rPh>
    <rPh sb="12" eb="13">
      <t>ミネ</t>
    </rPh>
    <rPh sb="13" eb="14">
      <t>テン</t>
    </rPh>
    <rPh sb="15" eb="16">
      <t>ヒダリ</t>
    </rPh>
    <phoneticPr fontId="8"/>
  </si>
  <si>
    <t>PC4</t>
    <phoneticPr fontId="8"/>
  </si>
  <si>
    <t>セブンイレブン深川東店【左】</t>
    <rPh sb="7" eb="9">
      <t>フカガワ</t>
    </rPh>
    <rPh sb="9" eb="10">
      <t>ヒガシ</t>
    </rPh>
    <rPh sb="10" eb="11">
      <t>テン</t>
    </rPh>
    <phoneticPr fontId="8"/>
  </si>
  <si>
    <r>
      <rPr>
        <sz val="8"/>
        <color theme="1"/>
        <rFont val="ＭＳ Ｐゴシック"/>
        <family val="3"/>
        <charset val="128"/>
        <scheme val="minor"/>
      </rPr>
      <t>5/25</t>
    </r>
    <r>
      <rPr>
        <sz val="11"/>
        <color theme="1"/>
        <rFont val="ＭＳ Ｐゴシック"/>
        <family val="3"/>
        <charset val="128"/>
        <scheme val="minor"/>
      </rPr>
      <t xml:space="preserve">
1:28</t>
    </r>
    <phoneticPr fontId="8"/>
  </si>
  <si>
    <t>ｺﾞｰﾙ</t>
    <phoneticPr fontId="8"/>
  </si>
  <si>
    <t>ファミリーマート滝川黄金町店【右】</t>
    <rPh sb="8" eb="10">
      <t>タキカワ</t>
    </rPh>
    <rPh sb="10" eb="13">
      <t>コガネマチ</t>
    </rPh>
    <rPh sb="13" eb="14">
      <t>テン</t>
    </rPh>
    <phoneticPr fontId="8"/>
  </si>
  <si>
    <t>ｺﾞｰﾙ受付</t>
    <rPh sb="4" eb="6">
      <t>ウケツケ</t>
    </rPh>
    <phoneticPr fontId="8"/>
  </si>
  <si>
    <t>滝川ふれ愛の里【左】</t>
    <rPh sb="0" eb="2">
      <t>タキカワ</t>
    </rPh>
    <rPh sb="4" eb="5">
      <t>アイ</t>
    </rPh>
    <rPh sb="6" eb="7">
      <t>サト</t>
    </rPh>
    <rPh sb="8" eb="9">
      <t>ヒダリ</t>
    </rPh>
    <phoneticPr fontId="8"/>
  </si>
  <si>
    <r>
      <rPr>
        <sz val="11"/>
        <color theme="1"/>
        <rFont val="ＭＳ Ｐゴシック"/>
        <family val="3"/>
        <charset val="128"/>
        <scheme val="minor"/>
      </rPr>
      <t xml:space="preserve">20:00
</t>
    </r>
    <r>
      <rPr>
        <sz val="8"/>
        <color theme="1"/>
        <rFont val="ＭＳ Ｐゴシック"/>
        <family val="3"/>
        <charset val="128"/>
        <scheme val="minor"/>
      </rPr>
      <t>受付開始</t>
    </r>
    <rPh sb="6" eb="10">
      <t>ウケツケカイシ</t>
    </rPh>
    <phoneticPr fontId="8"/>
  </si>
  <si>
    <r>
      <t>3</t>
    </r>
    <r>
      <rPr>
        <sz val="11"/>
        <color theme="1"/>
        <rFont val="ＭＳ Ｐゴシック"/>
        <family val="3"/>
        <charset val="128"/>
        <scheme val="minor"/>
      </rPr>
      <t xml:space="preserve">:30
</t>
    </r>
    <r>
      <rPr>
        <sz val="8"/>
        <color theme="1"/>
        <rFont val="ＭＳ Ｐゴシック"/>
        <family val="3"/>
        <charset val="128"/>
        <scheme val="minor"/>
      </rPr>
      <t>受付終了</t>
    </r>
    <rPh sb="5" eb="7">
      <t>ウケツケ</t>
    </rPh>
    <rPh sb="7" eb="9">
      <t>シュウリョウ</t>
    </rPh>
    <phoneticPr fontId="8"/>
  </si>
  <si>
    <t>※通過チェックA～EのOpen・Close時刻は、PCと仮定したときの参考時刻です。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</si>
</sst>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_);[Red]\(0.0\)"/>
    <numFmt numFmtId="178" formatCode="0.0;[Red]0.0"/>
    <numFmt numFmtId="179" formatCode="0.0"/>
  </numFmts>
  <fonts count="34"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3" tint="0.3999755851924192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151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2" borderId="1" xfId="0" applyFont="1" applyFill="1" applyBorder="1">
      <alignment vertical="center"/>
    </xf>
    <xf numFmtId="178" fontId="11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 wrapText="1"/>
    </xf>
    <xf numFmtId="177" fontId="10" fillId="0" borderId="0" xfId="0" applyNumberFormat="1" applyFont="1">
      <alignment vertical="center"/>
    </xf>
    <xf numFmtId="0" fontId="15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3" fillId="2" borderId="1" xfId="0" applyFont="1" applyFill="1" applyBorder="1">
      <alignment vertical="center"/>
    </xf>
    <xf numFmtId="0" fontId="21" fillId="2" borderId="1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9" fontId="10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179" fontId="10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10" fillId="0" borderId="3" xfId="0" applyFont="1" applyBorder="1">
      <alignment vertical="center"/>
    </xf>
    <xf numFmtId="177" fontId="10" fillId="0" borderId="3" xfId="0" applyNumberFormat="1" applyFont="1" applyBorder="1" applyAlignment="1">
      <alignment horizontal="right" vertical="center"/>
    </xf>
    <xf numFmtId="0" fontId="14" fillId="2" borderId="1" xfId="0" applyFont="1" applyFill="1" applyBorder="1">
      <alignment vertical="center"/>
    </xf>
    <xf numFmtId="0" fontId="21" fillId="2" borderId="1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right" vertical="center"/>
    </xf>
    <xf numFmtId="0" fontId="15" fillId="2" borderId="12" xfId="0" applyFont="1" applyFill="1" applyBorder="1" applyAlignment="1">
      <alignment horizontal="center" vertical="center"/>
    </xf>
    <xf numFmtId="178" fontId="11" fillId="2" borderId="13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right" vertical="center"/>
    </xf>
    <xf numFmtId="0" fontId="14" fillId="2" borderId="3" xfId="0" applyFont="1" applyFill="1" applyBorder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22" fillId="0" borderId="1" xfId="4" applyFill="1" applyBorder="1" applyAlignment="1" applyProtection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6" fillId="0" borderId="1" xfId="0" applyFont="1" applyBorder="1">
      <alignment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center"/>
    </xf>
    <xf numFmtId="177" fontId="10" fillId="2" borderId="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49" fontId="10" fillId="0" borderId="14" xfId="0" applyNumberFormat="1" applyFont="1" applyBorder="1" applyAlignment="1">
      <alignment horizontal="center" vertical="center" wrapText="1"/>
    </xf>
    <xf numFmtId="179" fontId="10" fillId="0" borderId="0" xfId="0" applyNumberFormat="1" applyFont="1" applyAlignment="1">
      <alignment vertical="center" wrapText="1"/>
    </xf>
    <xf numFmtId="0" fontId="10" fillId="0" borderId="5" xfId="0" applyFont="1" applyBorder="1" applyAlignment="1">
      <alignment horizontal="right" vertical="center"/>
    </xf>
    <xf numFmtId="0" fontId="10" fillId="0" borderId="5" xfId="0" applyFont="1" applyBorder="1">
      <alignment vertical="center"/>
    </xf>
    <xf numFmtId="49" fontId="11" fillId="0" borderId="5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3" fillId="0" borderId="0" xfId="3" applyFont="1" applyAlignment="1">
      <alignment vertical="center" wrapText="1"/>
    </xf>
    <xf numFmtId="0" fontId="2" fillId="0" borderId="0" xfId="3" applyFont="1">
      <alignment vertical="center"/>
    </xf>
    <xf numFmtId="0" fontId="2" fillId="0" borderId="0" xfId="3" applyFont="1" applyAlignment="1">
      <alignment horizontal="center" vertical="center"/>
    </xf>
    <xf numFmtId="0" fontId="26" fillId="0" borderId="0" xfId="3" applyFont="1">
      <alignment vertical="center"/>
    </xf>
    <xf numFmtId="0" fontId="20" fillId="0" borderId="0" xfId="3" applyFont="1">
      <alignment vertical="center"/>
    </xf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right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/>
    </xf>
    <xf numFmtId="179" fontId="10" fillId="2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49" fontId="20" fillId="0" borderId="19" xfId="3" applyNumberFormat="1" applyFont="1" applyBorder="1" applyAlignment="1">
      <alignment horizontal="center" vertical="center"/>
    </xf>
    <xf numFmtId="49" fontId="20" fillId="0" borderId="20" xfId="3" applyNumberFormat="1" applyFont="1" applyBorder="1" applyAlignment="1">
      <alignment horizontal="center" vertical="center"/>
    </xf>
    <xf numFmtId="49" fontId="20" fillId="0" borderId="17" xfId="3" applyNumberFormat="1" applyFont="1" applyBorder="1" applyAlignment="1">
      <alignment horizontal="center" vertical="center"/>
    </xf>
    <xf numFmtId="49" fontId="20" fillId="0" borderId="18" xfId="3" applyNumberFormat="1" applyFont="1" applyBorder="1" applyAlignment="1">
      <alignment horizontal="center" vertical="center"/>
    </xf>
    <xf numFmtId="49" fontId="20" fillId="0" borderId="15" xfId="3" applyNumberFormat="1" applyFont="1" applyBorder="1" applyAlignment="1">
      <alignment horizontal="center" vertical="center"/>
    </xf>
    <xf numFmtId="49" fontId="20" fillId="0" borderId="16" xfId="3" applyNumberFormat="1" applyFont="1" applyBorder="1" applyAlignment="1">
      <alignment horizontal="center" vertical="center"/>
    </xf>
    <xf numFmtId="49" fontId="20" fillId="0" borderId="1" xfId="3" applyNumberFormat="1" applyFont="1" applyBorder="1" applyAlignment="1">
      <alignment horizontal="left" vertical="center" shrinkToFit="1"/>
    </xf>
    <xf numFmtId="49" fontId="20" fillId="0" borderId="14" xfId="3" applyNumberFormat="1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15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 wrapText="1"/>
    </xf>
    <xf numFmtId="0" fontId="27" fillId="0" borderId="16" xfId="3" applyFont="1" applyBorder="1" applyAlignment="1">
      <alignment horizontal="center" vertical="center" wrapText="1"/>
    </xf>
    <xf numFmtId="49" fontId="20" fillId="0" borderId="15" xfId="3" applyNumberFormat="1" applyFont="1" applyBorder="1" applyAlignment="1">
      <alignment horizontal="left" vertical="center"/>
    </xf>
    <xf numFmtId="49" fontId="20" fillId="0" borderId="8" xfId="3" applyNumberFormat="1" applyFont="1" applyBorder="1" applyAlignment="1">
      <alignment horizontal="left" vertical="center"/>
    </xf>
    <xf numFmtId="49" fontId="20" fillId="0" borderId="16" xfId="3" applyNumberFormat="1" applyFont="1" applyBorder="1" applyAlignment="1">
      <alignment horizontal="left" vertical="center"/>
    </xf>
    <xf numFmtId="0" fontId="2" fillId="0" borderId="0" xfId="5" applyAlignment="1">
      <alignment horizontal="left" vertical="center"/>
    </xf>
    <xf numFmtId="0" fontId="2" fillId="0" borderId="0" xfId="5">
      <alignment vertical="center"/>
    </xf>
    <xf numFmtId="0" fontId="2" fillId="0" borderId="23" xfId="5" applyBorder="1" applyAlignment="1">
      <alignment horizontal="center" vertical="center"/>
    </xf>
    <xf numFmtId="0" fontId="2" fillId="0" borderId="23" xfId="5" applyBorder="1" applyAlignment="1">
      <alignment horizontal="center" vertical="center" wrapText="1"/>
    </xf>
    <xf numFmtId="0" fontId="1" fillId="0" borderId="14" xfId="5" applyFont="1" applyBorder="1">
      <alignment vertical="center"/>
    </xf>
    <xf numFmtId="179" fontId="2" fillId="0" borderId="14" xfId="5" applyNumberFormat="1" applyBorder="1">
      <alignment vertical="center"/>
    </xf>
    <xf numFmtId="0" fontId="2" fillId="0" borderId="14" xfId="5" applyBorder="1">
      <alignment vertical="center"/>
    </xf>
    <xf numFmtId="20" fontId="2" fillId="0" borderId="14" xfId="5" applyNumberFormat="1" applyBorder="1">
      <alignment vertical="center"/>
    </xf>
    <xf numFmtId="0" fontId="2" fillId="0" borderId="1" xfId="5" applyBorder="1">
      <alignment vertical="center"/>
    </xf>
    <xf numFmtId="179" fontId="2" fillId="0" borderId="1" xfId="5" applyNumberFormat="1" applyBorder="1">
      <alignment vertical="center"/>
    </xf>
    <xf numFmtId="20" fontId="2" fillId="0" borderId="1" xfId="5" applyNumberFormat="1" applyBorder="1">
      <alignment vertical="center"/>
    </xf>
    <xf numFmtId="0" fontId="1" fillId="0" borderId="1" xfId="5" applyFont="1" applyBorder="1">
      <alignment vertical="center"/>
    </xf>
    <xf numFmtId="0" fontId="31" fillId="0" borderId="1" xfId="5" applyFont="1" applyBorder="1">
      <alignment vertical="center"/>
    </xf>
    <xf numFmtId="0" fontId="29" fillId="0" borderId="2" xfId="5" applyFont="1" applyBorder="1" applyAlignment="1">
      <alignment horizontal="right" vertical="center" wrapText="1"/>
    </xf>
    <xf numFmtId="20" fontId="2" fillId="0" borderId="15" xfId="5" applyNumberFormat="1" applyBorder="1">
      <alignment vertical="center"/>
    </xf>
    <xf numFmtId="20" fontId="2" fillId="0" borderId="24" xfId="5" applyNumberFormat="1" applyBorder="1" applyAlignment="1">
      <alignment horizontal="right" vertical="center" wrapText="1"/>
    </xf>
    <xf numFmtId="0" fontId="2" fillId="0" borderId="1" xfId="5" applyBorder="1" applyAlignment="1">
      <alignment horizontal="right" vertical="center" wrapText="1"/>
    </xf>
    <xf numFmtId="0" fontId="29" fillId="0" borderId="1" xfId="5" applyFont="1" applyBorder="1" applyAlignment="1">
      <alignment horizontal="right" vertical="center" wrapText="1"/>
    </xf>
    <xf numFmtId="0" fontId="33" fillId="0" borderId="0" xfId="5" applyFont="1">
      <alignment vertical="center"/>
    </xf>
    <xf numFmtId="0" fontId="2" fillId="0" borderId="0" xfId="5" applyAlignment="1">
      <alignment horizontal="left" vertical="center" wrapText="1"/>
    </xf>
    <xf numFmtId="0" fontId="2" fillId="0" borderId="0" xfId="5" applyAlignment="1">
      <alignment horizontal="left" vertical="center"/>
    </xf>
  </cellXfs>
  <cellStyles count="6">
    <cellStyle name="ハイパーリンク" xfId="4" builtinId="8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5" xr:uid="{DFDA0148-809B-3F47-956C-1B096BC94D78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O115"/>
  <sheetViews>
    <sheetView showGridLines="0" tabSelected="1" view="pageBreakPreview" zoomScaleSheetLayoutView="100" workbookViewId="0">
      <selection activeCell="D114" sqref="D114:J114"/>
    </sheetView>
  </sheetViews>
  <sheetFormatPr baseColWidth="10" defaultColWidth="4.6640625" defaultRowHeight="14"/>
  <cols>
    <col min="1" max="1" width="0.6640625" style="1" customWidth="1"/>
    <col min="2" max="2" width="4.6640625" style="22" customWidth="1"/>
    <col min="3" max="3" width="13.83203125" style="1" bestFit="1" customWidth="1"/>
    <col min="4" max="4" width="5.83203125" style="2" bestFit="1" customWidth="1"/>
    <col min="5" max="5" width="5.6640625" style="2" bestFit="1" customWidth="1"/>
    <col min="6" max="6" width="6.1640625" style="2" bestFit="1" customWidth="1"/>
    <col min="7" max="7" width="8.6640625" style="1" bestFit="1" customWidth="1"/>
    <col min="8" max="8" width="7.33203125" style="1" bestFit="1" customWidth="1"/>
    <col min="9" max="9" width="7.33203125" style="2" bestFit="1" customWidth="1"/>
    <col min="10" max="10" width="51.6640625" style="1" customWidth="1"/>
    <col min="11" max="11" width="70.1640625" style="1" bestFit="1" customWidth="1"/>
    <col min="12" max="12" width="9.1640625" style="2" bestFit="1" customWidth="1"/>
    <col min="13" max="13" width="9.33203125" style="2" customWidth="1"/>
    <col min="14" max="14" width="4.6640625" style="1"/>
    <col min="15" max="15" width="6.5" style="30" bestFit="1" customWidth="1"/>
    <col min="16" max="16384" width="4.6640625" style="1"/>
  </cols>
  <sheetData>
    <row r="1" spans="2:13" ht="17">
      <c r="B1" s="109" t="s">
        <v>29</v>
      </c>
      <c r="C1" s="109"/>
      <c r="D1" s="109"/>
      <c r="E1" s="109"/>
      <c r="F1" s="109"/>
      <c r="G1" s="109"/>
      <c r="H1" s="109"/>
      <c r="I1" s="109"/>
      <c r="J1" s="109"/>
      <c r="K1" s="108" t="s">
        <v>189</v>
      </c>
      <c r="L1" s="108"/>
      <c r="M1" s="108"/>
    </row>
    <row r="2" spans="2:13" ht="19.5" customHeight="1">
      <c r="B2" s="110" t="s">
        <v>13</v>
      </c>
      <c r="C2" s="100" t="s">
        <v>209</v>
      </c>
      <c r="D2" s="100" t="s">
        <v>0</v>
      </c>
      <c r="E2" s="100" t="s">
        <v>3</v>
      </c>
      <c r="F2" s="110" t="s">
        <v>14</v>
      </c>
      <c r="G2" s="102" t="s">
        <v>102</v>
      </c>
      <c r="H2" s="102" t="s">
        <v>101</v>
      </c>
      <c r="I2" s="102" t="s">
        <v>100</v>
      </c>
      <c r="J2" s="98" t="s">
        <v>4</v>
      </c>
      <c r="K2" s="98" t="s">
        <v>7</v>
      </c>
      <c r="L2" s="28" t="s">
        <v>15</v>
      </c>
      <c r="M2" s="87" t="s">
        <v>16</v>
      </c>
    </row>
    <row r="3" spans="2:13" ht="24.75" customHeight="1" thickBot="1">
      <c r="B3" s="111"/>
      <c r="C3" s="101"/>
      <c r="D3" s="101"/>
      <c r="E3" s="101"/>
      <c r="F3" s="111"/>
      <c r="G3" s="103"/>
      <c r="H3" s="103"/>
      <c r="I3" s="103"/>
      <c r="J3" s="99"/>
      <c r="K3" s="99"/>
      <c r="L3" s="29" t="s">
        <v>197</v>
      </c>
      <c r="M3" s="88" t="s">
        <v>197</v>
      </c>
    </row>
    <row r="4" spans="2:13" ht="20" customHeight="1">
      <c r="B4" s="43">
        <v>1</v>
      </c>
      <c r="C4" s="25" t="s">
        <v>5</v>
      </c>
      <c r="D4" s="44" t="s">
        <v>2</v>
      </c>
      <c r="E4" s="45" t="s">
        <v>20</v>
      </c>
      <c r="F4" s="50" t="s">
        <v>127</v>
      </c>
      <c r="G4" s="46">
        <v>0</v>
      </c>
      <c r="H4" s="46">
        <v>0</v>
      </c>
      <c r="I4" s="69"/>
      <c r="J4" s="47" t="s">
        <v>223</v>
      </c>
      <c r="K4" s="25" t="s">
        <v>227</v>
      </c>
      <c r="L4" s="89" t="s">
        <v>184</v>
      </c>
      <c r="M4" s="50" t="s">
        <v>185</v>
      </c>
    </row>
    <row r="5" spans="2:13" ht="15" customHeight="1">
      <c r="B5" s="37">
        <v>2</v>
      </c>
      <c r="C5" s="38" t="s">
        <v>5</v>
      </c>
      <c r="D5" s="52" t="s">
        <v>10</v>
      </c>
      <c r="E5" s="53" t="s">
        <v>159</v>
      </c>
      <c r="F5" s="49" t="s">
        <v>243</v>
      </c>
      <c r="G5" s="41">
        <v>0.2</v>
      </c>
      <c r="H5" s="41">
        <f>G5-G4</f>
        <v>0.2</v>
      </c>
      <c r="I5" s="41"/>
      <c r="J5" s="54" t="s">
        <v>107</v>
      </c>
      <c r="K5" s="38"/>
      <c r="L5" s="90"/>
      <c r="M5" s="71"/>
    </row>
    <row r="6" spans="2:13" ht="15" customHeight="1">
      <c r="B6" s="37">
        <v>3</v>
      </c>
      <c r="C6" s="38" t="s">
        <v>11</v>
      </c>
      <c r="D6" s="52" t="s">
        <v>10</v>
      </c>
      <c r="E6" s="53" t="s">
        <v>19</v>
      </c>
      <c r="F6" s="49" t="s">
        <v>30</v>
      </c>
      <c r="G6" s="41">
        <v>2.4</v>
      </c>
      <c r="H6" s="41">
        <f t="shared" ref="H6:H69" si="0">G6-G5</f>
        <v>2.1999999999999997</v>
      </c>
      <c r="I6" s="41"/>
      <c r="J6" s="56" t="s">
        <v>108</v>
      </c>
      <c r="K6" s="38"/>
      <c r="L6" s="90"/>
      <c r="M6" s="48"/>
    </row>
    <row r="7" spans="2:13" ht="15" customHeight="1">
      <c r="B7" s="37">
        <v>4</v>
      </c>
      <c r="C7" s="38" t="s">
        <v>6</v>
      </c>
      <c r="D7" s="52" t="s">
        <v>10</v>
      </c>
      <c r="E7" s="53" t="s">
        <v>19</v>
      </c>
      <c r="F7" s="49" t="s">
        <v>18</v>
      </c>
      <c r="G7" s="41">
        <v>12.6</v>
      </c>
      <c r="H7" s="41">
        <f t="shared" si="0"/>
        <v>10.199999999999999</v>
      </c>
      <c r="I7" s="41"/>
      <c r="J7" s="56" t="s">
        <v>40</v>
      </c>
      <c r="K7" s="38" t="s">
        <v>104</v>
      </c>
      <c r="L7" s="90"/>
      <c r="M7" s="48"/>
    </row>
    <row r="8" spans="2:13" ht="30">
      <c r="B8" s="37">
        <v>5</v>
      </c>
      <c r="C8" s="38" t="s">
        <v>12</v>
      </c>
      <c r="D8" s="52" t="s">
        <v>10</v>
      </c>
      <c r="E8" s="53" t="s">
        <v>17</v>
      </c>
      <c r="F8" s="49" t="s">
        <v>21</v>
      </c>
      <c r="G8" s="41">
        <v>15.2</v>
      </c>
      <c r="H8" s="41">
        <f t="shared" si="0"/>
        <v>2.5999999999999996</v>
      </c>
      <c r="I8" s="41"/>
      <c r="J8" s="56"/>
      <c r="K8" s="55" t="s">
        <v>191</v>
      </c>
      <c r="L8" s="91"/>
      <c r="M8" s="49"/>
    </row>
    <row r="9" spans="2:13" ht="15" customHeight="1">
      <c r="B9" s="37">
        <v>6</v>
      </c>
      <c r="C9" s="38" t="s">
        <v>31</v>
      </c>
      <c r="D9" s="52" t="s">
        <v>10</v>
      </c>
      <c r="E9" s="53" t="s">
        <v>17</v>
      </c>
      <c r="F9" s="49" t="s">
        <v>21</v>
      </c>
      <c r="G9" s="41">
        <v>21.5</v>
      </c>
      <c r="H9" s="41">
        <f t="shared" si="0"/>
        <v>6.3000000000000007</v>
      </c>
      <c r="I9" s="41"/>
      <c r="J9" s="56"/>
      <c r="K9" s="38" t="s">
        <v>103</v>
      </c>
      <c r="L9" s="91"/>
      <c r="M9" s="49"/>
    </row>
    <row r="10" spans="2:13" ht="15" customHeight="1">
      <c r="B10" s="37">
        <v>7</v>
      </c>
      <c r="C10" s="38" t="s">
        <v>32</v>
      </c>
      <c r="D10" s="52" t="s">
        <v>10</v>
      </c>
      <c r="E10" s="53" t="s">
        <v>19</v>
      </c>
      <c r="F10" s="49" t="s">
        <v>30</v>
      </c>
      <c r="G10" s="41">
        <v>26.7</v>
      </c>
      <c r="H10" s="41">
        <f t="shared" si="0"/>
        <v>5.1999999999999993</v>
      </c>
      <c r="I10" s="41"/>
      <c r="J10" s="56" t="s">
        <v>41</v>
      </c>
      <c r="K10" s="38" t="s">
        <v>105</v>
      </c>
      <c r="L10" s="91"/>
      <c r="M10" s="49"/>
    </row>
    <row r="11" spans="2:13" ht="15" customHeight="1">
      <c r="B11" s="37">
        <v>8</v>
      </c>
      <c r="C11" s="38" t="s">
        <v>33</v>
      </c>
      <c r="D11" s="52" t="s">
        <v>10</v>
      </c>
      <c r="E11" s="53" t="s">
        <v>17</v>
      </c>
      <c r="F11" s="49" t="s">
        <v>21</v>
      </c>
      <c r="G11" s="41">
        <v>27.8</v>
      </c>
      <c r="H11" s="41">
        <f t="shared" si="0"/>
        <v>1.1000000000000014</v>
      </c>
      <c r="I11" s="41"/>
      <c r="J11" s="38" t="s">
        <v>34</v>
      </c>
      <c r="K11" s="38"/>
      <c r="L11" s="91"/>
      <c r="M11" s="49"/>
    </row>
    <row r="12" spans="2:13" ht="15" customHeight="1">
      <c r="B12" s="37">
        <v>9</v>
      </c>
      <c r="C12" s="38" t="s">
        <v>31</v>
      </c>
      <c r="D12" s="52" t="s">
        <v>9</v>
      </c>
      <c r="E12" s="53" t="s">
        <v>19</v>
      </c>
      <c r="F12" s="49" t="s">
        <v>21</v>
      </c>
      <c r="G12" s="41">
        <v>33</v>
      </c>
      <c r="H12" s="41">
        <f t="shared" si="0"/>
        <v>5.1999999999999993</v>
      </c>
      <c r="I12" s="41"/>
      <c r="J12" s="56" t="s">
        <v>42</v>
      </c>
      <c r="K12" s="38" t="s">
        <v>90</v>
      </c>
      <c r="L12" s="91"/>
      <c r="M12" s="49"/>
    </row>
    <row r="13" spans="2:13" ht="30">
      <c r="B13" s="37">
        <v>10</v>
      </c>
      <c r="C13" s="38" t="s">
        <v>6</v>
      </c>
      <c r="D13" s="52" t="s">
        <v>10</v>
      </c>
      <c r="E13" s="53" t="s">
        <v>17</v>
      </c>
      <c r="F13" s="49" t="s">
        <v>18</v>
      </c>
      <c r="G13" s="41">
        <v>38.1</v>
      </c>
      <c r="H13" s="41">
        <f t="shared" si="0"/>
        <v>5.1000000000000014</v>
      </c>
      <c r="I13" s="41"/>
      <c r="J13" s="57" t="s">
        <v>106</v>
      </c>
      <c r="K13" s="55" t="s">
        <v>228</v>
      </c>
      <c r="L13" s="91"/>
      <c r="M13" s="49"/>
    </row>
    <row r="14" spans="2:13" ht="20" customHeight="1">
      <c r="B14" s="19">
        <v>11</v>
      </c>
      <c r="C14" s="4" t="s">
        <v>6</v>
      </c>
      <c r="D14" s="15" t="s">
        <v>2</v>
      </c>
      <c r="E14" s="5" t="s">
        <v>20</v>
      </c>
      <c r="F14" s="50" t="s">
        <v>127</v>
      </c>
      <c r="G14" s="6">
        <v>48.1</v>
      </c>
      <c r="H14" s="6">
        <f t="shared" si="0"/>
        <v>10</v>
      </c>
      <c r="I14" s="6">
        <v>48.1</v>
      </c>
      <c r="J14" s="34" t="s">
        <v>220</v>
      </c>
      <c r="K14" s="27" t="s">
        <v>229</v>
      </c>
      <c r="L14" s="89" t="s">
        <v>166</v>
      </c>
      <c r="M14" s="50" t="s">
        <v>167</v>
      </c>
    </row>
    <row r="15" spans="2:13" ht="15" customHeight="1">
      <c r="B15" s="37">
        <v>12</v>
      </c>
      <c r="C15" s="38" t="s">
        <v>6</v>
      </c>
      <c r="D15" s="39" t="s">
        <v>25</v>
      </c>
      <c r="E15" s="53" t="s">
        <v>19</v>
      </c>
      <c r="F15" s="49" t="s">
        <v>21</v>
      </c>
      <c r="G15" s="41">
        <v>49.2</v>
      </c>
      <c r="H15" s="41">
        <f t="shared" si="0"/>
        <v>1.1000000000000014</v>
      </c>
      <c r="I15" s="41"/>
      <c r="J15" s="57" t="s">
        <v>109</v>
      </c>
      <c r="K15" s="38"/>
      <c r="L15" s="91"/>
      <c r="M15" s="49"/>
    </row>
    <row r="16" spans="2:13" ht="15" customHeight="1">
      <c r="B16" s="37">
        <v>13</v>
      </c>
      <c r="C16" s="38" t="s">
        <v>110</v>
      </c>
      <c r="D16" s="52" t="s">
        <v>9</v>
      </c>
      <c r="E16" s="53" t="s">
        <v>17</v>
      </c>
      <c r="F16" s="49" t="s">
        <v>21</v>
      </c>
      <c r="G16" s="41">
        <v>57.9</v>
      </c>
      <c r="H16" s="41">
        <f t="shared" si="0"/>
        <v>8.6999999999999957</v>
      </c>
      <c r="I16" s="41"/>
      <c r="J16" s="57" t="s">
        <v>111</v>
      </c>
      <c r="K16" s="38" t="s">
        <v>112</v>
      </c>
      <c r="L16" s="91"/>
      <c r="M16" s="49"/>
    </row>
    <row r="17" spans="2:13" ht="15" customHeight="1">
      <c r="B17" s="37">
        <v>14</v>
      </c>
      <c r="C17" s="38" t="s">
        <v>35</v>
      </c>
      <c r="D17" s="52" t="s">
        <v>10</v>
      </c>
      <c r="E17" s="53" t="s">
        <v>17</v>
      </c>
      <c r="F17" s="49" t="s">
        <v>30</v>
      </c>
      <c r="G17" s="41">
        <v>74.5</v>
      </c>
      <c r="H17" s="41">
        <f t="shared" si="0"/>
        <v>16.600000000000001</v>
      </c>
      <c r="I17" s="41"/>
      <c r="J17" s="56" t="s">
        <v>115</v>
      </c>
      <c r="K17" s="38"/>
      <c r="L17" s="91"/>
      <c r="M17" s="49"/>
    </row>
    <row r="18" spans="2:13" ht="45">
      <c r="B18" s="37">
        <v>15</v>
      </c>
      <c r="C18" s="55" t="s">
        <v>190</v>
      </c>
      <c r="D18" s="52" t="s">
        <v>10</v>
      </c>
      <c r="E18" s="53" t="s">
        <v>17</v>
      </c>
      <c r="F18" s="49" t="s">
        <v>18</v>
      </c>
      <c r="G18" s="41">
        <v>76.599999999999994</v>
      </c>
      <c r="H18" s="41">
        <f t="shared" si="0"/>
        <v>2.0999999999999943</v>
      </c>
      <c r="I18" s="41"/>
      <c r="J18" s="54" t="s">
        <v>237</v>
      </c>
      <c r="K18" s="55" t="s">
        <v>230</v>
      </c>
      <c r="L18" s="91"/>
      <c r="M18" s="49"/>
    </row>
    <row r="19" spans="2:13" ht="15" customHeight="1">
      <c r="B19" s="37">
        <v>16</v>
      </c>
      <c r="C19" s="38" t="s">
        <v>11</v>
      </c>
      <c r="D19" s="52" t="s">
        <v>9</v>
      </c>
      <c r="E19" s="53" t="s">
        <v>17</v>
      </c>
      <c r="F19" s="49" t="s">
        <v>21</v>
      </c>
      <c r="G19" s="41">
        <v>78.2</v>
      </c>
      <c r="H19" s="41">
        <f t="shared" si="0"/>
        <v>1.6000000000000085</v>
      </c>
      <c r="I19" s="41"/>
      <c r="J19" s="56" t="s">
        <v>36</v>
      </c>
      <c r="K19" s="38" t="s">
        <v>90</v>
      </c>
      <c r="L19" s="91"/>
      <c r="M19" s="49"/>
    </row>
    <row r="20" spans="2:13" ht="15" customHeight="1">
      <c r="B20" s="37">
        <v>17</v>
      </c>
      <c r="C20" s="38" t="s">
        <v>31</v>
      </c>
      <c r="D20" s="39" t="s">
        <v>25</v>
      </c>
      <c r="E20" s="53" t="s">
        <v>19</v>
      </c>
      <c r="F20" s="49" t="s">
        <v>21</v>
      </c>
      <c r="G20" s="41">
        <v>78.5</v>
      </c>
      <c r="H20" s="41">
        <f t="shared" si="0"/>
        <v>0.29999999999999716</v>
      </c>
      <c r="I20" s="41"/>
      <c r="J20" s="56" t="s">
        <v>113</v>
      </c>
      <c r="K20" s="38" t="s">
        <v>91</v>
      </c>
      <c r="L20" s="91"/>
      <c r="M20" s="49"/>
    </row>
    <row r="21" spans="2:13" ht="30">
      <c r="B21" s="37">
        <v>18</v>
      </c>
      <c r="C21" s="38" t="s">
        <v>1</v>
      </c>
      <c r="D21" s="52" t="s">
        <v>10</v>
      </c>
      <c r="E21" s="40" t="s">
        <v>20</v>
      </c>
      <c r="F21" s="49" t="s">
        <v>18</v>
      </c>
      <c r="G21" s="41">
        <v>80.2</v>
      </c>
      <c r="H21" s="41">
        <f t="shared" si="0"/>
        <v>1.7000000000000028</v>
      </c>
      <c r="I21" s="41"/>
      <c r="J21" s="56"/>
      <c r="K21" s="58" t="s">
        <v>231</v>
      </c>
      <c r="L21" s="91"/>
      <c r="M21" s="49"/>
    </row>
    <row r="22" spans="2:13" ht="15" customHeight="1">
      <c r="B22" s="37">
        <v>19</v>
      </c>
      <c r="C22" s="38" t="s">
        <v>1</v>
      </c>
      <c r="D22" s="52" t="s">
        <v>10</v>
      </c>
      <c r="E22" s="53" t="s">
        <v>19</v>
      </c>
      <c r="F22" s="49" t="s">
        <v>21</v>
      </c>
      <c r="G22" s="41">
        <v>83.5</v>
      </c>
      <c r="H22" s="41">
        <f t="shared" si="0"/>
        <v>3.2999999999999972</v>
      </c>
      <c r="I22" s="41"/>
      <c r="J22" s="56" t="s">
        <v>38</v>
      </c>
      <c r="K22" s="38"/>
      <c r="L22" s="91"/>
      <c r="M22" s="49"/>
    </row>
    <row r="23" spans="2:13" ht="19.5" customHeight="1">
      <c r="B23" s="19">
        <v>20</v>
      </c>
      <c r="C23" s="4" t="s">
        <v>37</v>
      </c>
      <c r="D23" s="15" t="s">
        <v>2</v>
      </c>
      <c r="E23" s="5" t="s">
        <v>20</v>
      </c>
      <c r="F23" s="50" t="s">
        <v>127</v>
      </c>
      <c r="G23" s="6">
        <v>84</v>
      </c>
      <c r="H23" s="6">
        <f t="shared" si="0"/>
        <v>0.5</v>
      </c>
      <c r="I23" s="6">
        <f>G23-G14</f>
        <v>35.9</v>
      </c>
      <c r="J23" s="70" t="s">
        <v>116</v>
      </c>
      <c r="K23" s="4" t="s">
        <v>164</v>
      </c>
      <c r="L23" s="89" t="s">
        <v>168</v>
      </c>
      <c r="M23" s="50" t="s">
        <v>169</v>
      </c>
    </row>
    <row r="24" spans="2:13" ht="15" customHeight="1">
      <c r="B24" s="37">
        <v>21</v>
      </c>
      <c r="C24" s="38" t="s">
        <v>37</v>
      </c>
      <c r="D24" s="52" t="s">
        <v>26</v>
      </c>
      <c r="E24" s="53" t="s">
        <v>17</v>
      </c>
      <c r="F24" s="49" t="s">
        <v>21</v>
      </c>
      <c r="G24" s="41">
        <v>84.1</v>
      </c>
      <c r="H24" s="41">
        <f t="shared" si="0"/>
        <v>9.9999999999994316E-2</v>
      </c>
      <c r="I24" s="41"/>
      <c r="J24" s="56" t="s">
        <v>39</v>
      </c>
      <c r="K24" s="38" t="s">
        <v>93</v>
      </c>
      <c r="L24" s="91"/>
      <c r="M24" s="49"/>
    </row>
    <row r="25" spans="2:13" ht="15" customHeight="1">
      <c r="B25" s="37">
        <v>22</v>
      </c>
      <c r="C25" s="38" t="s">
        <v>114</v>
      </c>
      <c r="D25" s="52" t="s">
        <v>10</v>
      </c>
      <c r="E25" s="53" t="s">
        <v>19</v>
      </c>
      <c r="F25" s="49" t="s">
        <v>21</v>
      </c>
      <c r="G25" s="41">
        <v>85.7</v>
      </c>
      <c r="H25" s="41">
        <f t="shared" si="0"/>
        <v>1.6000000000000085</v>
      </c>
      <c r="I25" s="41"/>
      <c r="J25" s="56"/>
      <c r="K25" s="38" t="s">
        <v>149</v>
      </c>
      <c r="L25" s="91"/>
      <c r="M25" s="49"/>
    </row>
    <row r="26" spans="2:13" ht="15" customHeight="1">
      <c r="B26" s="37">
        <v>23</v>
      </c>
      <c r="C26" s="38" t="s">
        <v>117</v>
      </c>
      <c r="D26" s="52" t="s">
        <v>10</v>
      </c>
      <c r="E26" s="53" t="s">
        <v>17</v>
      </c>
      <c r="F26" s="49" t="s">
        <v>18</v>
      </c>
      <c r="G26" s="41">
        <v>91.9</v>
      </c>
      <c r="H26" s="41">
        <f t="shared" si="0"/>
        <v>6.2000000000000028</v>
      </c>
      <c r="I26" s="41"/>
      <c r="J26" s="56"/>
      <c r="K26" s="38" t="s">
        <v>121</v>
      </c>
      <c r="L26" s="91"/>
      <c r="M26" s="49"/>
    </row>
    <row r="27" spans="2:13" ht="15" customHeight="1">
      <c r="B27" s="37">
        <v>24</v>
      </c>
      <c r="C27" s="38" t="s">
        <v>8</v>
      </c>
      <c r="D27" s="52" t="s">
        <v>10</v>
      </c>
      <c r="E27" s="53" t="s">
        <v>19</v>
      </c>
      <c r="F27" s="49" t="s">
        <v>21</v>
      </c>
      <c r="G27" s="41">
        <v>93.8</v>
      </c>
      <c r="H27" s="41">
        <f t="shared" si="0"/>
        <v>1.8999999999999915</v>
      </c>
      <c r="I27" s="41"/>
      <c r="J27" s="56"/>
      <c r="K27" s="38" t="s">
        <v>118</v>
      </c>
      <c r="L27" s="91"/>
      <c r="M27" s="49"/>
    </row>
    <row r="28" spans="2:13" ht="15" customHeight="1">
      <c r="B28" s="37">
        <v>25</v>
      </c>
      <c r="C28" s="38" t="s">
        <v>8</v>
      </c>
      <c r="D28" s="52" t="s">
        <v>9</v>
      </c>
      <c r="E28" s="53" t="s">
        <v>17</v>
      </c>
      <c r="F28" s="49" t="s">
        <v>21</v>
      </c>
      <c r="G28" s="41">
        <v>95.8</v>
      </c>
      <c r="H28" s="41">
        <f t="shared" si="0"/>
        <v>2</v>
      </c>
      <c r="I28" s="41"/>
      <c r="J28" s="56"/>
      <c r="K28" s="38" t="s">
        <v>119</v>
      </c>
      <c r="L28" s="91"/>
      <c r="M28" s="49"/>
    </row>
    <row r="29" spans="2:13" ht="15" customHeight="1">
      <c r="B29" s="37">
        <v>26</v>
      </c>
      <c r="C29" s="38" t="s">
        <v>8</v>
      </c>
      <c r="D29" s="52" t="s">
        <v>9</v>
      </c>
      <c r="E29" s="53" t="s">
        <v>19</v>
      </c>
      <c r="F29" s="49" t="s">
        <v>21</v>
      </c>
      <c r="G29" s="41">
        <v>97.2</v>
      </c>
      <c r="H29" s="41">
        <f t="shared" si="0"/>
        <v>1.4000000000000057</v>
      </c>
      <c r="I29" s="41"/>
      <c r="J29" s="56"/>
      <c r="K29" s="38" t="s">
        <v>120</v>
      </c>
      <c r="L29" s="91"/>
      <c r="M29" s="49"/>
    </row>
    <row r="30" spans="2:13" ht="15" customHeight="1">
      <c r="B30" s="37">
        <v>27</v>
      </c>
      <c r="C30" s="38" t="s">
        <v>8</v>
      </c>
      <c r="D30" s="52" t="s">
        <v>9</v>
      </c>
      <c r="E30" s="53" t="s">
        <v>17</v>
      </c>
      <c r="F30" s="49" t="s">
        <v>21</v>
      </c>
      <c r="G30" s="41">
        <v>97.4</v>
      </c>
      <c r="H30" s="41">
        <f t="shared" si="0"/>
        <v>0.20000000000000284</v>
      </c>
      <c r="I30" s="41"/>
      <c r="J30" s="56"/>
      <c r="K30" s="38" t="s">
        <v>120</v>
      </c>
      <c r="L30" s="91"/>
      <c r="M30" s="49"/>
    </row>
    <row r="31" spans="2:13" ht="15" customHeight="1">
      <c r="B31" s="37">
        <v>28</v>
      </c>
      <c r="C31" s="38" t="s">
        <v>122</v>
      </c>
      <c r="D31" s="52" t="s">
        <v>10</v>
      </c>
      <c r="E31" s="53" t="s">
        <v>19</v>
      </c>
      <c r="F31" s="49" t="s">
        <v>21</v>
      </c>
      <c r="G31" s="41">
        <v>99.2</v>
      </c>
      <c r="H31" s="41">
        <f t="shared" si="0"/>
        <v>1.7999999999999972</v>
      </c>
      <c r="I31" s="41"/>
      <c r="J31" s="56"/>
      <c r="K31" s="38" t="s">
        <v>196</v>
      </c>
      <c r="L31" s="91"/>
      <c r="M31" s="49"/>
    </row>
    <row r="32" spans="2:13" ht="15" customHeight="1">
      <c r="B32" s="37">
        <v>29</v>
      </c>
      <c r="C32" s="38" t="s">
        <v>123</v>
      </c>
      <c r="D32" s="52" t="s">
        <v>10</v>
      </c>
      <c r="E32" s="53" t="s">
        <v>17</v>
      </c>
      <c r="F32" s="49" t="s">
        <v>21</v>
      </c>
      <c r="G32" s="41">
        <v>99.8</v>
      </c>
      <c r="H32" s="41">
        <f t="shared" si="0"/>
        <v>0.59999999999999432</v>
      </c>
      <c r="I32" s="41"/>
      <c r="J32" s="56"/>
      <c r="K32" s="38" t="s">
        <v>124</v>
      </c>
      <c r="L32" s="91"/>
      <c r="M32" s="49"/>
    </row>
    <row r="33" spans="2:13" ht="20" customHeight="1">
      <c r="B33" s="19">
        <v>30</v>
      </c>
      <c r="C33" s="4" t="s">
        <v>123</v>
      </c>
      <c r="D33" s="15" t="s">
        <v>2</v>
      </c>
      <c r="E33" s="5" t="s">
        <v>23</v>
      </c>
      <c r="F33" s="50" t="s">
        <v>127</v>
      </c>
      <c r="G33" s="6">
        <v>100.3</v>
      </c>
      <c r="H33" s="6">
        <f t="shared" si="0"/>
        <v>0.5</v>
      </c>
      <c r="I33" s="6">
        <f>G33-G23</f>
        <v>16.299999999999997</v>
      </c>
      <c r="J33" s="7" t="s">
        <v>125</v>
      </c>
      <c r="K33" s="4" t="s">
        <v>192</v>
      </c>
      <c r="L33" s="89" t="s">
        <v>170</v>
      </c>
      <c r="M33" s="50" t="s">
        <v>171</v>
      </c>
    </row>
    <row r="34" spans="2:13" ht="30">
      <c r="B34" s="37">
        <v>31</v>
      </c>
      <c r="C34" s="38" t="s">
        <v>43</v>
      </c>
      <c r="D34" s="52" t="s">
        <v>10</v>
      </c>
      <c r="E34" s="53" t="s">
        <v>17</v>
      </c>
      <c r="F34" s="49" t="s">
        <v>18</v>
      </c>
      <c r="G34" s="41">
        <v>106.2</v>
      </c>
      <c r="H34" s="41">
        <f t="shared" si="0"/>
        <v>5.9000000000000057</v>
      </c>
      <c r="I34" s="41"/>
      <c r="J34" s="56"/>
      <c r="K34" s="55" t="s">
        <v>232</v>
      </c>
      <c r="L34" s="91"/>
      <c r="M34" s="49"/>
    </row>
    <row r="35" spans="2:13" ht="28">
      <c r="B35" s="37">
        <v>32</v>
      </c>
      <c r="C35" s="59" t="s">
        <v>126</v>
      </c>
      <c r="D35" s="52" t="s">
        <v>24</v>
      </c>
      <c r="E35" s="53" t="s">
        <v>17</v>
      </c>
      <c r="F35" s="49" t="s">
        <v>21</v>
      </c>
      <c r="G35" s="41">
        <v>123</v>
      </c>
      <c r="H35" s="41">
        <f t="shared" si="0"/>
        <v>16.799999999999997</v>
      </c>
      <c r="I35" s="41"/>
      <c r="J35" s="56" t="s">
        <v>44</v>
      </c>
      <c r="K35" s="55" t="s">
        <v>233</v>
      </c>
      <c r="L35" s="91"/>
      <c r="M35" s="49"/>
    </row>
    <row r="36" spans="2:13" ht="15" customHeight="1">
      <c r="B36" s="37">
        <v>33</v>
      </c>
      <c r="C36" s="38" t="s">
        <v>1</v>
      </c>
      <c r="D36" s="52" t="s">
        <v>10</v>
      </c>
      <c r="E36" s="40" t="s">
        <v>20</v>
      </c>
      <c r="F36" s="49" t="s">
        <v>21</v>
      </c>
      <c r="G36" s="41">
        <v>126.6</v>
      </c>
      <c r="H36" s="41">
        <f t="shared" si="0"/>
        <v>3.5999999999999943</v>
      </c>
      <c r="I36" s="41"/>
      <c r="J36" s="38"/>
      <c r="K36" s="60" t="s">
        <v>217</v>
      </c>
      <c r="L36" s="91"/>
      <c r="M36" s="49"/>
    </row>
    <row r="37" spans="2:13" ht="15" customHeight="1">
      <c r="B37" s="37">
        <v>34</v>
      </c>
      <c r="C37" s="38" t="s">
        <v>1</v>
      </c>
      <c r="D37" s="52" t="s">
        <v>10</v>
      </c>
      <c r="E37" s="53" t="s">
        <v>19</v>
      </c>
      <c r="F37" s="49" t="s">
        <v>21</v>
      </c>
      <c r="G37" s="41">
        <v>128.19999999999999</v>
      </c>
      <c r="H37" s="41">
        <f t="shared" si="0"/>
        <v>1.5999999999999943</v>
      </c>
      <c r="I37" s="41"/>
      <c r="J37" s="56" t="s">
        <v>45</v>
      </c>
      <c r="K37" s="38" t="s">
        <v>92</v>
      </c>
      <c r="L37" s="91"/>
      <c r="M37" s="49"/>
    </row>
    <row r="38" spans="2:13" ht="15" customHeight="1">
      <c r="B38" s="37">
        <v>35</v>
      </c>
      <c r="C38" s="38" t="s">
        <v>1</v>
      </c>
      <c r="D38" s="52" t="s">
        <v>26</v>
      </c>
      <c r="E38" s="40" t="s">
        <v>20</v>
      </c>
      <c r="F38" s="49" t="s">
        <v>21</v>
      </c>
      <c r="G38" s="41">
        <v>130.4</v>
      </c>
      <c r="H38" s="41">
        <f t="shared" si="0"/>
        <v>2.2000000000000171</v>
      </c>
      <c r="I38" s="41"/>
      <c r="J38" s="56"/>
      <c r="K38" s="60" t="s">
        <v>216</v>
      </c>
      <c r="L38" s="91"/>
      <c r="M38" s="49"/>
    </row>
    <row r="39" spans="2:13" ht="15" customHeight="1">
      <c r="B39" s="37">
        <v>36</v>
      </c>
      <c r="C39" s="38" t="s">
        <v>1</v>
      </c>
      <c r="D39" s="39" t="s">
        <v>25</v>
      </c>
      <c r="E39" s="53" t="s">
        <v>19</v>
      </c>
      <c r="F39" s="49" t="s">
        <v>21</v>
      </c>
      <c r="G39" s="41">
        <v>130.6</v>
      </c>
      <c r="H39" s="41">
        <f t="shared" si="0"/>
        <v>0.19999999999998863</v>
      </c>
      <c r="I39" s="41"/>
      <c r="J39" s="61" t="s">
        <v>53</v>
      </c>
      <c r="K39" s="38"/>
      <c r="L39" s="91"/>
      <c r="M39" s="49"/>
    </row>
    <row r="40" spans="2:13" ht="15" customHeight="1">
      <c r="B40" s="37">
        <v>37</v>
      </c>
      <c r="C40" s="38" t="s">
        <v>1</v>
      </c>
      <c r="D40" s="52" t="s">
        <v>10</v>
      </c>
      <c r="E40" s="53" t="s">
        <v>17</v>
      </c>
      <c r="F40" s="49" t="s">
        <v>21</v>
      </c>
      <c r="G40" s="41">
        <v>130.80000000000001</v>
      </c>
      <c r="H40" s="41">
        <f t="shared" si="0"/>
        <v>0.20000000000001705</v>
      </c>
      <c r="I40" s="41"/>
      <c r="J40" s="56" t="s">
        <v>46</v>
      </c>
      <c r="K40" s="38" t="s">
        <v>92</v>
      </c>
      <c r="L40" s="91"/>
      <c r="M40" s="49"/>
    </row>
    <row r="41" spans="2:13" ht="45">
      <c r="B41" s="37">
        <v>38</v>
      </c>
      <c r="C41" s="38" t="s">
        <v>1</v>
      </c>
      <c r="D41" s="52" t="s">
        <v>9</v>
      </c>
      <c r="E41" s="53" t="s">
        <v>19</v>
      </c>
      <c r="F41" s="49" t="s">
        <v>30</v>
      </c>
      <c r="G41" s="41">
        <v>131.9</v>
      </c>
      <c r="H41" s="41">
        <f t="shared" si="0"/>
        <v>1.0999999999999943</v>
      </c>
      <c r="I41" s="41"/>
      <c r="J41" s="56"/>
      <c r="K41" s="62" t="s">
        <v>219</v>
      </c>
      <c r="L41" s="91"/>
      <c r="M41" s="49"/>
    </row>
    <row r="42" spans="2:13" ht="15" customHeight="1">
      <c r="B42" s="37">
        <v>39</v>
      </c>
      <c r="C42" s="38" t="s">
        <v>47</v>
      </c>
      <c r="D42" s="52" t="s">
        <v>26</v>
      </c>
      <c r="E42" s="53" t="s">
        <v>17</v>
      </c>
      <c r="F42" s="49" t="s">
        <v>18</v>
      </c>
      <c r="G42" s="41">
        <v>132</v>
      </c>
      <c r="H42" s="41">
        <f t="shared" si="0"/>
        <v>9.9999999999994316E-2</v>
      </c>
      <c r="I42" s="41"/>
      <c r="J42" s="56" t="s">
        <v>48</v>
      </c>
      <c r="K42" s="38" t="s">
        <v>210</v>
      </c>
      <c r="L42" s="91"/>
      <c r="M42" s="49"/>
    </row>
    <row r="43" spans="2:13" ht="30" customHeight="1">
      <c r="B43" s="37">
        <v>40</v>
      </c>
      <c r="C43" s="38" t="s">
        <v>49</v>
      </c>
      <c r="D43" s="39" t="s">
        <v>2</v>
      </c>
      <c r="E43" s="40" t="s">
        <v>20</v>
      </c>
      <c r="F43" s="49" t="s">
        <v>127</v>
      </c>
      <c r="G43" s="41">
        <v>132.9</v>
      </c>
      <c r="H43" s="41">
        <f t="shared" si="0"/>
        <v>0.90000000000000568</v>
      </c>
      <c r="I43" s="41"/>
      <c r="J43" s="42"/>
      <c r="K43" s="62" t="s">
        <v>234</v>
      </c>
      <c r="L43" s="91"/>
      <c r="M43" s="49"/>
    </row>
    <row r="44" spans="2:13" ht="15" customHeight="1">
      <c r="B44" s="37">
        <v>41</v>
      </c>
      <c r="C44" s="38" t="s">
        <v>49</v>
      </c>
      <c r="D44" s="52" t="s">
        <v>10</v>
      </c>
      <c r="E44" s="53" t="s">
        <v>17</v>
      </c>
      <c r="F44" s="49" t="s">
        <v>18</v>
      </c>
      <c r="G44" s="41">
        <v>134</v>
      </c>
      <c r="H44" s="41">
        <f t="shared" si="0"/>
        <v>1.0999999999999943</v>
      </c>
      <c r="I44" s="41"/>
      <c r="J44" s="56" t="s">
        <v>50</v>
      </c>
      <c r="K44" s="51"/>
      <c r="L44" s="91"/>
      <c r="M44" s="49"/>
    </row>
    <row r="45" spans="2:13" ht="30" customHeight="1">
      <c r="B45" s="37">
        <v>42</v>
      </c>
      <c r="C45" s="38" t="s">
        <v>1</v>
      </c>
      <c r="D45" s="39" t="s">
        <v>25</v>
      </c>
      <c r="E45" s="53" t="s">
        <v>19</v>
      </c>
      <c r="F45" s="49" t="s">
        <v>21</v>
      </c>
      <c r="G45" s="41">
        <v>135.19999999999999</v>
      </c>
      <c r="H45" s="41">
        <f t="shared" si="0"/>
        <v>1.1999999999999886</v>
      </c>
      <c r="I45" s="41"/>
      <c r="J45" s="54" t="s">
        <v>129</v>
      </c>
      <c r="K45" s="38" t="s">
        <v>128</v>
      </c>
      <c r="L45" s="91"/>
      <c r="M45" s="49"/>
    </row>
    <row r="46" spans="2:13" ht="15">
      <c r="B46" s="37">
        <v>43</v>
      </c>
      <c r="C46" s="38" t="s">
        <v>1</v>
      </c>
      <c r="D46" s="39" t="s">
        <v>25</v>
      </c>
      <c r="E46" s="53" t="s">
        <v>19</v>
      </c>
      <c r="F46" s="49" t="s">
        <v>21</v>
      </c>
      <c r="G46" s="41">
        <v>135.4</v>
      </c>
      <c r="H46" s="41">
        <f t="shared" si="0"/>
        <v>0.20000000000001705</v>
      </c>
      <c r="I46" s="41"/>
      <c r="J46" s="56"/>
      <c r="K46" s="55" t="s">
        <v>87</v>
      </c>
      <c r="L46" s="91"/>
      <c r="M46" s="49"/>
    </row>
    <row r="47" spans="2:13" ht="45">
      <c r="B47" s="19">
        <v>44</v>
      </c>
      <c r="C47" s="4" t="s">
        <v>1</v>
      </c>
      <c r="D47" s="15" t="s">
        <v>2</v>
      </c>
      <c r="E47" s="5" t="s">
        <v>20</v>
      </c>
      <c r="F47" s="50" t="s">
        <v>127</v>
      </c>
      <c r="G47" s="6">
        <v>141.5</v>
      </c>
      <c r="H47" s="6">
        <f t="shared" si="0"/>
        <v>6.0999999999999943</v>
      </c>
      <c r="I47" s="6">
        <f>G47-G33</f>
        <v>41.2</v>
      </c>
      <c r="J47" s="7" t="s">
        <v>130</v>
      </c>
      <c r="K47" s="27" t="s">
        <v>221</v>
      </c>
      <c r="L47" s="89" t="s">
        <v>172</v>
      </c>
      <c r="M47" s="50" t="s">
        <v>173</v>
      </c>
    </row>
    <row r="48" spans="2:13" ht="15" customHeight="1">
      <c r="B48" s="37">
        <v>45</v>
      </c>
      <c r="C48" s="38" t="s">
        <v>51</v>
      </c>
      <c r="D48" s="52" t="s">
        <v>9</v>
      </c>
      <c r="E48" s="53" t="s">
        <v>17</v>
      </c>
      <c r="F48" s="49" t="s">
        <v>21</v>
      </c>
      <c r="G48" s="41">
        <v>143</v>
      </c>
      <c r="H48" s="41">
        <f t="shared" si="0"/>
        <v>1.5</v>
      </c>
      <c r="I48" s="41"/>
      <c r="J48" s="56"/>
      <c r="K48" s="38" t="s">
        <v>131</v>
      </c>
      <c r="L48" s="91"/>
      <c r="M48" s="49"/>
    </row>
    <row r="49" spans="2:13" ht="15" customHeight="1">
      <c r="B49" s="37">
        <v>46</v>
      </c>
      <c r="C49" s="38" t="s">
        <v>51</v>
      </c>
      <c r="D49" s="52" t="s">
        <v>9</v>
      </c>
      <c r="E49" s="53" t="s">
        <v>19</v>
      </c>
      <c r="F49" s="49" t="s">
        <v>21</v>
      </c>
      <c r="G49" s="41">
        <v>144.19999999999999</v>
      </c>
      <c r="H49" s="41">
        <f t="shared" si="0"/>
        <v>1.1999999999999886</v>
      </c>
      <c r="I49" s="41"/>
      <c r="J49" s="56"/>
      <c r="K49" s="38" t="s">
        <v>132</v>
      </c>
      <c r="L49" s="91"/>
      <c r="M49" s="49"/>
    </row>
    <row r="50" spans="2:13" ht="15" customHeight="1">
      <c r="B50" s="37">
        <v>47</v>
      </c>
      <c r="C50" s="38" t="s">
        <v>51</v>
      </c>
      <c r="D50" s="52" t="s">
        <v>9</v>
      </c>
      <c r="E50" s="53" t="s">
        <v>19</v>
      </c>
      <c r="F50" s="49" t="s">
        <v>21</v>
      </c>
      <c r="G50" s="41">
        <v>144.9</v>
      </c>
      <c r="H50" s="41">
        <f t="shared" si="0"/>
        <v>0.70000000000001705</v>
      </c>
      <c r="I50" s="41"/>
      <c r="J50" s="56" t="s">
        <v>133</v>
      </c>
      <c r="K50" s="38" t="s">
        <v>90</v>
      </c>
      <c r="L50" s="91"/>
      <c r="M50" s="49"/>
    </row>
    <row r="51" spans="2:13" ht="30">
      <c r="B51" s="37">
        <v>48</v>
      </c>
      <c r="C51" s="38" t="s">
        <v>1</v>
      </c>
      <c r="D51" s="52" t="s">
        <v>10</v>
      </c>
      <c r="E51" s="53" t="s">
        <v>17</v>
      </c>
      <c r="F51" s="49" t="s">
        <v>21</v>
      </c>
      <c r="G51" s="41">
        <v>145.5</v>
      </c>
      <c r="H51" s="41">
        <f t="shared" si="0"/>
        <v>0.59999999999999432</v>
      </c>
      <c r="I51" s="41"/>
      <c r="J51" s="56"/>
      <c r="K51" s="55" t="s">
        <v>193</v>
      </c>
      <c r="L51" s="91"/>
      <c r="M51" s="49"/>
    </row>
    <row r="52" spans="2:13" ht="30">
      <c r="B52" s="19">
        <v>49</v>
      </c>
      <c r="C52" s="23" t="s">
        <v>80</v>
      </c>
      <c r="D52" s="15" t="s">
        <v>2</v>
      </c>
      <c r="E52" s="5" t="s">
        <v>23</v>
      </c>
      <c r="F52" s="50" t="s">
        <v>127</v>
      </c>
      <c r="G52" s="6">
        <v>153.9</v>
      </c>
      <c r="H52" s="6">
        <f t="shared" si="0"/>
        <v>8.4000000000000057</v>
      </c>
      <c r="I52" s="6">
        <f>G52-G47</f>
        <v>12.400000000000006</v>
      </c>
      <c r="J52" s="7" t="s">
        <v>134</v>
      </c>
      <c r="K52" s="35" t="s">
        <v>235</v>
      </c>
      <c r="L52" s="89" t="s">
        <v>174</v>
      </c>
      <c r="M52" s="50" t="s">
        <v>175</v>
      </c>
    </row>
    <row r="53" spans="2:13" ht="15" customHeight="1">
      <c r="B53" s="37">
        <v>50</v>
      </c>
      <c r="C53" s="64" t="s">
        <v>52</v>
      </c>
      <c r="D53" s="52" t="s">
        <v>10</v>
      </c>
      <c r="E53" s="53" t="s">
        <v>17</v>
      </c>
      <c r="F53" s="49" t="s">
        <v>21</v>
      </c>
      <c r="G53" s="41">
        <v>154.5</v>
      </c>
      <c r="H53" s="41">
        <f t="shared" si="0"/>
        <v>0.59999999999999432</v>
      </c>
      <c r="I53" s="41"/>
      <c r="J53" s="56"/>
      <c r="K53" s="38" t="s">
        <v>135</v>
      </c>
      <c r="L53" s="91"/>
      <c r="M53" s="49"/>
    </row>
    <row r="54" spans="2:13" ht="15" customHeight="1">
      <c r="B54" s="37">
        <v>51</v>
      </c>
      <c r="C54" s="38" t="s">
        <v>51</v>
      </c>
      <c r="D54" s="52" t="s">
        <v>10</v>
      </c>
      <c r="E54" s="53" t="s">
        <v>19</v>
      </c>
      <c r="F54" s="49" t="s">
        <v>21</v>
      </c>
      <c r="G54" s="41">
        <v>155</v>
      </c>
      <c r="H54" s="41">
        <f t="shared" si="0"/>
        <v>0.5</v>
      </c>
      <c r="I54" s="41"/>
      <c r="J54" s="56"/>
      <c r="K54" s="38"/>
      <c r="L54" s="91"/>
      <c r="M54" s="49"/>
    </row>
    <row r="55" spans="2:13" ht="15" customHeight="1">
      <c r="B55" s="37">
        <v>52</v>
      </c>
      <c r="C55" s="38" t="s">
        <v>51</v>
      </c>
      <c r="D55" s="52" t="s">
        <v>10</v>
      </c>
      <c r="E55" s="53" t="s">
        <v>17</v>
      </c>
      <c r="F55" s="49" t="s">
        <v>21</v>
      </c>
      <c r="G55" s="41">
        <v>155.69999999999999</v>
      </c>
      <c r="H55" s="41">
        <f t="shared" si="0"/>
        <v>0.69999999999998863</v>
      </c>
      <c r="I55" s="41"/>
      <c r="J55" s="56"/>
      <c r="K55" s="38" t="s">
        <v>213</v>
      </c>
      <c r="L55" s="91"/>
      <c r="M55" s="49"/>
    </row>
    <row r="56" spans="2:13" ht="15" customHeight="1">
      <c r="B56" s="37">
        <v>53</v>
      </c>
      <c r="C56" s="38" t="s">
        <v>1</v>
      </c>
      <c r="D56" s="52" t="s">
        <v>10</v>
      </c>
      <c r="E56" s="53" t="s">
        <v>19</v>
      </c>
      <c r="F56" s="49" t="s">
        <v>21</v>
      </c>
      <c r="G56" s="41">
        <v>156</v>
      </c>
      <c r="H56" s="41">
        <f t="shared" si="0"/>
        <v>0.30000000000001137</v>
      </c>
      <c r="I56" s="41"/>
      <c r="J56" s="56"/>
      <c r="K56" s="38" t="s">
        <v>136</v>
      </c>
      <c r="L56" s="91"/>
      <c r="M56" s="49"/>
    </row>
    <row r="57" spans="2:13" ht="15" customHeight="1">
      <c r="B57" s="37">
        <v>54</v>
      </c>
      <c r="C57" s="38" t="s">
        <v>49</v>
      </c>
      <c r="D57" s="52" t="s">
        <v>26</v>
      </c>
      <c r="E57" s="53" t="s">
        <v>17</v>
      </c>
      <c r="F57" s="49" t="s">
        <v>21</v>
      </c>
      <c r="G57" s="41">
        <v>162.9</v>
      </c>
      <c r="H57" s="41">
        <f t="shared" si="0"/>
        <v>6.9000000000000057</v>
      </c>
      <c r="I57" s="41"/>
      <c r="J57" s="56" t="s">
        <v>137</v>
      </c>
      <c r="K57" s="38" t="s">
        <v>54</v>
      </c>
      <c r="L57" s="91"/>
      <c r="M57" s="49"/>
    </row>
    <row r="58" spans="2:13" ht="15" customHeight="1">
      <c r="B58" s="37">
        <v>55</v>
      </c>
      <c r="C58" s="38" t="s">
        <v>51</v>
      </c>
      <c r="D58" s="52" t="s">
        <v>10</v>
      </c>
      <c r="E58" s="53" t="s">
        <v>19</v>
      </c>
      <c r="F58" s="49" t="s">
        <v>21</v>
      </c>
      <c r="G58" s="41">
        <v>163.4</v>
      </c>
      <c r="H58" s="41">
        <f t="shared" si="0"/>
        <v>0.5</v>
      </c>
      <c r="I58" s="41"/>
      <c r="J58" s="38" t="s">
        <v>138</v>
      </c>
      <c r="K58" s="38" t="s">
        <v>139</v>
      </c>
      <c r="L58" s="91"/>
      <c r="M58" s="49"/>
    </row>
    <row r="59" spans="2:13" ht="15" customHeight="1">
      <c r="B59" s="37">
        <v>56</v>
      </c>
      <c r="C59" s="38" t="s">
        <v>51</v>
      </c>
      <c r="D59" s="52" t="s">
        <v>10</v>
      </c>
      <c r="E59" s="53" t="s">
        <v>17</v>
      </c>
      <c r="F59" s="49" t="s">
        <v>21</v>
      </c>
      <c r="G59" s="41">
        <v>164.6</v>
      </c>
      <c r="H59" s="41">
        <f t="shared" si="0"/>
        <v>1.1999999999999886</v>
      </c>
      <c r="I59" s="41"/>
      <c r="J59" s="56" t="s">
        <v>55</v>
      </c>
      <c r="K59" s="38"/>
      <c r="L59" s="91"/>
      <c r="M59" s="49"/>
    </row>
    <row r="60" spans="2:13" ht="15" customHeight="1">
      <c r="B60" s="37">
        <v>57</v>
      </c>
      <c r="C60" s="38" t="s">
        <v>51</v>
      </c>
      <c r="D60" s="52" t="s">
        <v>9</v>
      </c>
      <c r="E60" s="53" t="s">
        <v>19</v>
      </c>
      <c r="F60" s="49" t="s">
        <v>21</v>
      </c>
      <c r="G60" s="41">
        <v>166.3</v>
      </c>
      <c r="H60" s="41">
        <f t="shared" si="0"/>
        <v>1.7000000000000171</v>
      </c>
      <c r="I60" s="41"/>
      <c r="J60" s="56" t="s">
        <v>140</v>
      </c>
      <c r="K60" s="38" t="s">
        <v>194</v>
      </c>
      <c r="L60" s="91"/>
      <c r="M60" s="49"/>
    </row>
    <row r="61" spans="2:13" ht="15" customHeight="1">
      <c r="B61" s="37">
        <v>58</v>
      </c>
      <c r="C61" s="38" t="s">
        <v>51</v>
      </c>
      <c r="D61" s="52" t="s">
        <v>26</v>
      </c>
      <c r="E61" s="53" t="s">
        <v>17</v>
      </c>
      <c r="F61" s="49" t="s">
        <v>21</v>
      </c>
      <c r="G61" s="41">
        <v>166.6</v>
      </c>
      <c r="H61" s="41">
        <f t="shared" si="0"/>
        <v>0.29999999999998295</v>
      </c>
      <c r="I61" s="41"/>
      <c r="J61" s="56" t="s">
        <v>141</v>
      </c>
      <c r="K61" s="38"/>
      <c r="L61" s="91"/>
      <c r="M61" s="49"/>
    </row>
    <row r="62" spans="2:13" ht="30">
      <c r="B62" s="37">
        <v>59</v>
      </c>
      <c r="C62" s="38" t="s">
        <v>51</v>
      </c>
      <c r="D62" s="52" t="s">
        <v>9</v>
      </c>
      <c r="E62" s="53" t="s">
        <v>17</v>
      </c>
      <c r="F62" s="49" t="s">
        <v>21</v>
      </c>
      <c r="G62" s="41">
        <v>167.6</v>
      </c>
      <c r="H62" s="41">
        <f t="shared" si="0"/>
        <v>1</v>
      </c>
      <c r="I62" s="41"/>
      <c r="J62" s="56"/>
      <c r="K62" s="55" t="s">
        <v>142</v>
      </c>
      <c r="L62" s="91"/>
      <c r="M62" s="49"/>
    </row>
    <row r="63" spans="2:13" ht="15" customHeight="1">
      <c r="B63" s="37">
        <v>60</v>
      </c>
      <c r="C63" s="38" t="s">
        <v>51</v>
      </c>
      <c r="D63" s="39" t="s">
        <v>25</v>
      </c>
      <c r="E63" s="53" t="s">
        <v>19</v>
      </c>
      <c r="F63" s="49" t="s">
        <v>21</v>
      </c>
      <c r="G63" s="41">
        <v>168.3</v>
      </c>
      <c r="H63" s="41">
        <f t="shared" si="0"/>
        <v>0.70000000000001705</v>
      </c>
      <c r="I63" s="41"/>
      <c r="J63" s="56" t="s">
        <v>143</v>
      </c>
      <c r="K63" s="38" t="s">
        <v>56</v>
      </c>
      <c r="L63" s="91"/>
      <c r="M63" s="49"/>
    </row>
    <row r="64" spans="2:13" ht="15" customHeight="1">
      <c r="B64" s="37">
        <v>61</v>
      </c>
      <c r="C64" s="38" t="s">
        <v>51</v>
      </c>
      <c r="D64" s="39" t="s">
        <v>25</v>
      </c>
      <c r="E64" s="53" t="s">
        <v>19</v>
      </c>
      <c r="F64" s="49" t="s">
        <v>21</v>
      </c>
      <c r="G64" s="41">
        <v>168.6</v>
      </c>
      <c r="H64" s="41">
        <f t="shared" si="0"/>
        <v>0.29999999999998295</v>
      </c>
      <c r="I64" s="41"/>
      <c r="J64" s="56"/>
      <c r="K64" s="38" t="s">
        <v>91</v>
      </c>
      <c r="L64" s="91"/>
      <c r="M64" s="49"/>
    </row>
    <row r="65" spans="2:13" ht="19.5" customHeight="1">
      <c r="B65" s="19">
        <v>62</v>
      </c>
      <c r="C65" s="4" t="s">
        <v>51</v>
      </c>
      <c r="D65" s="15" t="s">
        <v>2</v>
      </c>
      <c r="E65" s="5" t="s">
        <v>20</v>
      </c>
      <c r="F65" s="50" t="s">
        <v>127</v>
      </c>
      <c r="G65" s="6">
        <v>171.2</v>
      </c>
      <c r="H65" s="6">
        <f t="shared" si="0"/>
        <v>2.5999999999999943</v>
      </c>
      <c r="I65" s="6">
        <f>G65-G52</f>
        <v>17.299999999999983</v>
      </c>
      <c r="J65" s="7" t="s">
        <v>144</v>
      </c>
      <c r="K65" s="4" t="s">
        <v>214</v>
      </c>
      <c r="L65" s="89" t="s">
        <v>176</v>
      </c>
      <c r="M65" s="50" t="s">
        <v>177</v>
      </c>
    </row>
    <row r="66" spans="2:13" ht="15" customHeight="1">
      <c r="B66" s="37">
        <v>63</v>
      </c>
      <c r="C66" s="38" t="s">
        <v>51</v>
      </c>
      <c r="D66" s="52" t="s">
        <v>10</v>
      </c>
      <c r="E66" s="53" t="s">
        <v>17</v>
      </c>
      <c r="F66" s="49" t="s">
        <v>18</v>
      </c>
      <c r="G66" s="41">
        <v>175.3</v>
      </c>
      <c r="H66" s="41">
        <f t="shared" si="0"/>
        <v>4.1000000000000227</v>
      </c>
      <c r="I66" s="41"/>
      <c r="J66" s="56"/>
      <c r="K66" s="38" t="s">
        <v>88</v>
      </c>
      <c r="L66" s="91"/>
      <c r="M66" s="49"/>
    </row>
    <row r="67" spans="2:13" ht="15" customHeight="1">
      <c r="B67" s="37">
        <v>64</v>
      </c>
      <c r="C67" s="38" t="s">
        <v>51</v>
      </c>
      <c r="D67" s="52" t="s">
        <v>10</v>
      </c>
      <c r="E67" s="53" t="s">
        <v>17</v>
      </c>
      <c r="F67" s="49" t="s">
        <v>18</v>
      </c>
      <c r="G67" s="41">
        <v>175.8</v>
      </c>
      <c r="H67" s="41">
        <f t="shared" si="0"/>
        <v>0.5</v>
      </c>
      <c r="I67" s="41"/>
      <c r="J67" s="56" t="s">
        <v>58</v>
      </c>
      <c r="K67" s="38" t="s">
        <v>59</v>
      </c>
      <c r="L67" s="91"/>
      <c r="M67" s="49"/>
    </row>
    <row r="68" spans="2:13" ht="19.5" customHeight="1">
      <c r="B68" s="19">
        <v>65</v>
      </c>
      <c r="C68" s="4" t="s">
        <v>57</v>
      </c>
      <c r="D68" s="16" t="s">
        <v>10</v>
      </c>
      <c r="E68" s="5" t="s">
        <v>20</v>
      </c>
      <c r="F68" s="50" t="s">
        <v>21</v>
      </c>
      <c r="G68" s="6">
        <v>176</v>
      </c>
      <c r="H68" s="6">
        <f t="shared" si="0"/>
        <v>0.19999999999998863</v>
      </c>
      <c r="I68" s="6">
        <f>G68-G65</f>
        <v>4.8000000000000114</v>
      </c>
      <c r="J68" s="7" t="s">
        <v>145</v>
      </c>
      <c r="K68" s="24" t="s">
        <v>236</v>
      </c>
      <c r="L68" s="89" t="s">
        <v>178</v>
      </c>
      <c r="M68" s="50" t="s">
        <v>179</v>
      </c>
    </row>
    <row r="69" spans="2:13" ht="15" customHeight="1">
      <c r="B69" s="37">
        <v>66</v>
      </c>
      <c r="C69" s="38" t="s">
        <v>60</v>
      </c>
      <c r="D69" s="39" t="s">
        <v>25</v>
      </c>
      <c r="E69" s="53" t="s">
        <v>19</v>
      </c>
      <c r="F69" s="49" t="s">
        <v>21</v>
      </c>
      <c r="G69" s="41">
        <v>177.9</v>
      </c>
      <c r="H69" s="41">
        <f t="shared" si="0"/>
        <v>1.9000000000000057</v>
      </c>
      <c r="I69" s="41"/>
      <c r="J69" s="56" t="s">
        <v>61</v>
      </c>
      <c r="K69" s="38" t="s">
        <v>146</v>
      </c>
      <c r="L69" s="91"/>
      <c r="M69" s="49"/>
    </row>
    <row r="70" spans="2:13" ht="15" customHeight="1">
      <c r="B70" s="37">
        <v>67</v>
      </c>
      <c r="C70" s="38" t="s">
        <v>51</v>
      </c>
      <c r="D70" s="39" t="s">
        <v>2</v>
      </c>
      <c r="E70" s="40" t="s">
        <v>20</v>
      </c>
      <c r="F70" s="49" t="s">
        <v>127</v>
      </c>
      <c r="G70" s="41">
        <v>179.9</v>
      </c>
      <c r="H70" s="41">
        <f t="shared" ref="H70:H96" si="1">G70-G69</f>
        <v>2</v>
      </c>
      <c r="I70" s="41"/>
      <c r="J70" s="56"/>
      <c r="K70" s="60" t="s">
        <v>94</v>
      </c>
      <c r="L70" s="91"/>
      <c r="M70" s="49"/>
    </row>
    <row r="71" spans="2:13" ht="15" customHeight="1">
      <c r="B71" s="37">
        <v>68</v>
      </c>
      <c r="C71" s="38" t="s">
        <v>51</v>
      </c>
      <c r="D71" s="52" t="s">
        <v>9</v>
      </c>
      <c r="E71" s="53" t="s">
        <v>17</v>
      </c>
      <c r="F71" s="49" t="s">
        <v>21</v>
      </c>
      <c r="G71" s="41">
        <v>180.7</v>
      </c>
      <c r="H71" s="41">
        <f t="shared" si="1"/>
        <v>0.79999999999998295</v>
      </c>
      <c r="I71" s="41"/>
      <c r="J71" s="56" t="s">
        <v>148</v>
      </c>
      <c r="K71" s="38" t="s">
        <v>95</v>
      </c>
      <c r="L71" s="91"/>
      <c r="M71" s="49"/>
    </row>
    <row r="72" spans="2:13" ht="15" customHeight="1">
      <c r="B72" s="37">
        <v>69</v>
      </c>
      <c r="C72" s="38" t="s">
        <v>51</v>
      </c>
      <c r="D72" s="52" t="s">
        <v>10</v>
      </c>
      <c r="E72" s="53" t="s">
        <v>19</v>
      </c>
      <c r="F72" s="49" t="s">
        <v>21</v>
      </c>
      <c r="G72" s="41">
        <v>181.6</v>
      </c>
      <c r="H72" s="41">
        <f t="shared" si="1"/>
        <v>0.90000000000000568</v>
      </c>
      <c r="I72" s="41"/>
      <c r="J72" s="56" t="s">
        <v>147</v>
      </c>
      <c r="K72" s="38" t="s">
        <v>149</v>
      </c>
      <c r="L72" s="91"/>
      <c r="M72" s="49"/>
    </row>
    <row r="73" spans="2:13" ht="15" customHeight="1">
      <c r="B73" s="37">
        <v>70</v>
      </c>
      <c r="C73" s="38" t="s">
        <v>51</v>
      </c>
      <c r="D73" s="39" t="s">
        <v>25</v>
      </c>
      <c r="E73" s="53" t="s">
        <v>19</v>
      </c>
      <c r="F73" s="49" t="s">
        <v>21</v>
      </c>
      <c r="G73" s="41">
        <v>182.3</v>
      </c>
      <c r="H73" s="41">
        <f t="shared" si="1"/>
        <v>0.70000000000001705</v>
      </c>
      <c r="I73" s="41"/>
      <c r="J73" s="56" t="s">
        <v>147</v>
      </c>
      <c r="K73" s="38"/>
      <c r="L73" s="91"/>
      <c r="M73" s="49"/>
    </row>
    <row r="74" spans="2:13" ht="15" customHeight="1">
      <c r="B74" s="37">
        <v>71</v>
      </c>
      <c r="C74" s="38" t="s">
        <v>51</v>
      </c>
      <c r="D74" s="52" t="s">
        <v>26</v>
      </c>
      <c r="E74" s="53" t="s">
        <v>17</v>
      </c>
      <c r="F74" s="49" t="s">
        <v>21</v>
      </c>
      <c r="G74" s="41">
        <v>183.4</v>
      </c>
      <c r="H74" s="41">
        <f t="shared" si="1"/>
        <v>1.0999999999999943</v>
      </c>
      <c r="I74" s="41"/>
      <c r="J74" s="56"/>
      <c r="K74" s="38" t="s">
        <v>62</v>
      </c>
      <c r="L74" s="91"/>
      <c r="M74" s="49"/>
    </row>
    <row r="75" spans="2:13" ht="15" customHeight="1">
      <c r="B75" s="37">
        <v>72</v>
      </c>
      <c r="C75" s="38" t="s">
        <v>63</v>
      </c>
      <c r="D75" s="52" t="s">
        <v>10</v>
      </c>
      <c r="E75" s="53" t="s">
        <v>19</v>
      </c>
      <c r="F75" s="49" t="s">
        <v>21</v>
      </c>
      <c r="G75" s="41">
        <v>184.3</v>
      </c>
      <c r="H75" s="41">
        <f t="shared" si="1"/>
        <v>0.90000000000000568</v>
      </c>
      <c r="I75" s="41"/>
      <c r="J75" s="56" t="s">
        <v>64</v>
      </c>
      <c r="K75" s="38"/>
      <c r="L75" s="91"/>
      <c r="M75" s="49"/>
    </row>
    <row r="76" spans="2:13" ht="15" customHeight="1">
      <c r="B76" s="37">
        <v>73</v>
      </c>
      <c r="C76" s="38" t="s">
        <v>51</v>
      </c>
      <c r="D76" s="52" t="s">
        <v>9</v>
      </c>
      <c r="E76" s="53" t="s">
        <v>19</v>
      </c>
      <c r="F76" s="49" t="s">
        <v>21</v>
      </c>
      <c r="G76" s="41">
        <v>190.6</v>
      </c>
      <c r="H76" s="41">
        <f t="shared" si="1"/>
        <v>6.2999999999999829</v>
      </c>
      <c r="I76" s="41"/>
      <c r="J76" s="56" t="s">
        <v>65</v>
      </c>
      <c r="K76" s="38"/>
      <c r="L76" s="91"/>
      <c r="M76" s="49"/>
    </row>
    <row r="77" spans="2:13" ht="15" customHeight="1">
      <c r="B77" s="37">
        <v>74</v>
      </c>
      <c r="C77" s="38" t="s">
        <v>66</v>
      </c>
      <c r="D77" s="52" t="s">
        <v>9</v>
      </c>
      <c r="E77" s="53" t="s">
        <v>17</v>
      </c>
      <c r="F77" s="49" t="s">
        <v>21</v>
      </c>
      <c r="G77" s="41">
        <v>192.2</v>
      </c>
      <c r="H77" s="41">
        <f t="shared" si="1"/>
        <v>1.5999999999999943</v>
      </c>
      <c r="I77" s="41"/>
      <c r="J77" s="56" t="s">
        <v>68</v>
      </c>
      <c r="K77" s="38" t="s">
        <v>150</v>
      </c>
      <c r="L77" s="91"/>
      <c r="M77" s="49"/>
    </row>
    <row r="78" spans="2:13" ht="15" customHeight="1">
      <c r="B78" s="37">
        <v>75</v>
      </c>
      <c r="C78" s="38" t="s">
        <v>67</v>
      </c>
      <c r="D78" s="52" t="s">
        <v>10</v>
      </c>
      <c r="E78" s="53" t="s">
        <v>19</v>
      </c>
      <c r="F78" s="49" t="s">
        <v>18</v>
      </c>
      <c r="G78" s="41">
        <v>193.9</v>
      </c>
      <c r="H78" s="41">
        <f t="shared" si="1"/>
        <v>1.7000000000000171</v>
      </c>
      <c r="I78" s="41"/>
      <c r="J78" s="56" t="s">
        <v>240</v>
      </c>
      <c r="K78" s="38" t="s">
        <v>211</v>
      </c>
      <c r="L78" s="91"/>
      <c r="M78" s="49"/>
    </row>
    <row r="79" spans="2:13" ht="15" customHeight="1">
      <c r="B79" s="37">
        <v>76</v>
      </c>
      <c r="C79" s="38" t="s">
        <v>69</v>
      </c>
      <c r="D79" s="52" t="s">
        <v>10</v>
      </c>
      <c r="E79" s="53" t="s">
        <v>17</v>
      </c>
      <c r="F79" s="49" t="s">
        <v>21</v>
      </c>
      <c r="G79" s="41">
        <v>194</v>
      </c>
      <c r="H79" s="41">
        <f t="shared" si="1"/>
        <v>9.9999999999994316E-2</v>
      </c>
      <c r="I79" s="41"/>
      <c r="J79" s="56"/>
      <c r="K79" s="38" t="s">
        <v>89</v>
      </c>
      <c r="L79" s="91"/>
      <c r="M79" s="49"/>
    </row>
    <row r="80" spans="2:13" ht="15" customHeight="1">
      <c r="B80" s="37">
        <v>77</v>
      </c>
      <c r="C80" s="38" t="s">
        <v>51</v>
      </c>
      <c r="D80" s="52" t="s">
        <v>10</v>
      </c>
      <c r="E80" s="53" t="s">
        <v>19</v>
      </c>
      <c r="F80" s="49" t="s">
        <v>21</v>
      </c>
      <c r="G80" s="41">
        <v>194.2</v>
      </c>
      <c r="H80" s="41">
        <f t="shared" si="1"/>
        <v>0.19999999999998863</v>
      </c>
      <c r="I80" s="41"/>
      <c r="J80" s="56"/>
      <c r="K80" s="38" t="s">
        <v>151</v>
      </c>
      <c r="L80" s="91"/>
      <c r="M80" s="49"/>
    </row>
    <row r="81" spans="2:15" ht="15" customHeight="1">
      <c r="B81" s="37">
        <v>78</v>
      </c>
      <c r="C81" s="38" t="s">
        <v>70</v>
      </c>
      <c r="D81" s="52" t="s">
        <v>10</v>
      </c>
      <c r="E81" s="53" t="s">
        <v>19</v>
      </c>
      <c r="F81" s="49" t="s">
        <v>21</v>
      </c>
      <c r="G81" s="41">
        <v>208</v>
      </c>
      <c r="H81" s="41">
        <f t="shared" si="1"/>
        <v>13.800000000000011</v>
      </c>
      <c r="I81" s="41"/>
      <c r="J81" s="56" t="s">
        <v>152</v>
      </c>
      <c r="K81" s="38" t="s">
        <v>153</v>
      </c>
      <c r="L81" s="91"/>
      <c r="M81" s="49"/>
    </row>
    <row r="82" spans="2:15" ht="15" customHeight="1">
      <c r="B82" s="37">
        <v>79</v>
      </c>
      <c r="C82" s="38" t="s">
        <v>8</v>
      </c>
      <c r="D82" s="52" t="s">
        <v>10</v>
      </c>
      <c r="E82" s="53" t="s">
        <v>19</v>
      </c>
      <c r="F82" s="49" t="s">
        <v>18</v>
      </c>
      <c r="G82" s="41">
        <v>209.2</v>
      </c>
      <c r="H82" s="41">
        <f t="shared" si="1"/>
        <v>1.1999999999999886</v>
      </c>
      <c r="I82" s="41"/>
      <c r="J82" s="56" t="s">
        <v>218</v>
      </c>
      <c r="K82" s="38" t="s">
        <v>154</v>
      </c>
      <c r="L82" s="91"/>
      <c r="M82" s="49"/>
    </row>
    <row r="83" spans="2:15" ht="19.5" customHeight="1">
      <c r="B83" s="19">
        <v>80</v>
      </c>
      <c r="C83" s="4" t="s">
        <v>155</v>
      </c>
      <c r="D83" s="16" t="s">
        <v>26</v>
      </c>
      <c r="E83" s="5" t="s">
        <v>20</v>
      </c>
      <c r="F83" s="50" t="s">
        <v>21</v>
      </c>
      <c r="G83" s="6">
        <v>209.8</v>
      </c>
      <c r="H83" s="6">
        <f t="shared" si="1"/>
        <v>0.60000000000002274</v>
      </c>
      <c r="I83" s="6">
        <f>G83-G68</f>
        <v>33.800000000000011</v>
      </c>
      <c r="J83" s="7" t="s">
        <v>156</v>
      </c>
      <c r="K83" s="4" t="s">
        <v>163</v>
      </c>
      <c r="L83" s="89" t="s">
        <v>180</v>
      </c>
      <c r="M83" s="50" t="s">
        <v>181</v>
      </c>
    </row>
    <row r="84" spans="2:15" ht="30">
      <c r="B84" s="37">
        <v>81</v>
      </c>
      <c r="C84" s="38" t="s">
        <v>71</v>
      </c>
      <c r="D84" s="52" t="s">
        <v>26</v>
      </c>
      <c r="E84" s="40" t="s">
        <v>20</v>
      </c>
      <c r="F84" s="49" t="s">
        <v>21</v>
      </c>
      <c r="G84" s="41">
        <v>239</v>
      </c>
      <c r="H84" s="41">
        <f t="shared" si="1"/>
        <v>29.199999999999989</v>
      </c>
      <c r="I84" s="41"/>
      <c r="J84" s="42"/>
      <c r="K84" s="58" t="s">
        <v>212</v>
      </c>
      <c r="L84" s="91"/>
      <c r="M84" s="49"/>
    </row>
    <row r="85" spans="2:15" ht="15" customHeight="1">
      <c r="B85" s="37">
        <v>82</v>
      </c>
      <c r="C85" s="38" t="s">
        <v>71</v>
      </c>
      <c r="D85" s="52" t="s">
        <v>10</v>
      </c>
      <c r="E85" s="53" t="s">
        <v>19</v>
      </c>
      <c r="F85" s="49" t="s">
        <v>18</v>
      </c>
      <c r="G85" s="41">
        <v>240.6</v>
      </c>
      <c r="H85" s="41">
        <f t="shared" si="1"/>
        <v>1.5999999999999943</v>
      </c>
      <c r="I85" s="41"/>
      <c r="J85" s="56" t="s">
        <v>73</v>
      </c>
      <c r="K85" s="38"/>
      <c r="L85" s="91"/>
      <c r="M85" s="49"/>
    </row>
    <row r="86" spans="2:15" ht="15" customHeight="1">
      <c r="B86" s="37">
        <v>83</v>
      </c>
      <c r="C86" s="38" t="s">
        <v>72</v>
      </c>
      <c r="D86" s="39" t="s">
        <v>25</v>
      </c>
      <c r="E86" s="53" t="s">
        <v>19</v>
      </c>
      <c r="F86" s="49" t="s">
        <v>18</v>
      </c>
      <c r="G86" s="41">
        <v>242.6</v>
      </c>
      <c r="H86" s="41">
        <f t="shared" si="1"/>
        <v>2</v>
      </c>
      <c r="I86" s="41"/>
      <c r="J86" s="56" t="s">
        <v>74</v>
      </c>
      <c r="K86" s="38"/>
      <c r="L86" s="91"/>
      <c r="M86" s="49"/>
    </row>
    <row r="87" spans="2:15" ht="15" customHeight="1">
      <c r="B87" s="37">
        <v>84</v>
      </c>
      <c r="C87" s="38" t="s">
        <v>72</v>
      </c>
      <c r="D87" s="52" t="s">
        <v>9</v>
      </c>
      <c r="E87" s="53" t="s">
        <v>19</v>
      </c>
      <c r="F87" s="49" t="s">
        <v>30</v>
      </c>
      <c r="G87" s="41">
        <v>264.7</v>
      </c>
      <c r="H87" s="41">
        <f t="shared" si="1"/>
        <v>22.099999999999994</v>
      </c>
      <c r="I87" s="41"/>
      <c r="J87" s="56" t="s">
        <v>75</v>
      </c>
      <c r="K87" s="38"/>
      <c r="L87" s="91"/>
      <c r="M87" s="49"/>
    </row>
    <row r="88" spans="2:15" ht="15" customHeight="1">
      <c r="B88" s="37">
        <v>85</v>
      </c>
      <c r="C88" s="38" t="s">
        <v>76</v>
      </c>
      <c r="D88" s="52" t="s">
        <v>26</v>
      </c>
      <c r="E88" s="53" t="s">
        <v>17</v>
      </c>
      <c r="F88" s="49" t="s">
        <v>18</v>
      </c>
      <c r="G88" s="41">
        <v>265.8</v>
      </c>
      <c r="H88" s="41">
        <f t="shared" si="1"/>
        <v>1.1000000000000227</v>
      </c>
      <c r="I88" s="41"/>
      <c r="J88" s="56" t="s">
        <v>77</v>
      </c>
      <c r="K88" s="38"/>
      <c r="L88" s="91"/>
      <c r="M88" s="49"/>
    </row>
    <row r="89" spans="2:15" ht="30">
      <c r="B89" s="19">
        <v>86</v>
      </c>
      <c r="C89" s="4" t="s">
        <v>78</v>
      </c>
      <c r="D89" s="15" t="s">
        <v>2</v>
      </c>
      <c r="E89" s="17" t="s">
        <v>79</v>
      </c>
      <c r="F89" s="50" t="s">
        <v>127</v>
      </c>
      <c r="G89" s="6">
        <v>276.5</v>
      </c>
      <c r="H89" s="6">
        <f t="shared" si="1"/>
        <v>10.699999999999989</v>
      </c>
      <c r="I89" s="6">
        <f>G89-G83</f>
        <v>66.699999999999989</v>
      </c>
      <c r="J89" s="7" t="s">
        <v>157</v>
      </c>
      <c r="K89" s="4" t="s">
        <v>165</v>
      </c>
      <c r="L89" s="89" t="s">
        <v>182</v>
      </c>
      <c r="M89" s="92" t="s">
        <v>183</v>
      </c>
      <c r="O89" s="72"/>
    </row>
    <row r="90" spans="2:15" ht="15" customHeight="1">
      <c r="B90" s="37">
        <v>87</v>
      </c>
      <c r="C90" s="65" t="s">
        <v>82</v>
      </c>
      <c r="D90" s="52" t="s">
        <v>26</v>
      </c>
      <c r="E90" s="53" t="s">
        <v>17</v>
      </c>
      <c r="F90" s="49" t="s">
        <v>18</v>
      </c>
      <c r="G90" s="41">
        <v>284.3</v>
      </c>
      <c r="H90" s="41">
        <f t="shared" si="1"/>
        <v>7.8000000000000114</v>
      </c>
      <c r="I90" s="41"/>
      <c r="J90" s="56" t="s">
        <v>158</v>
      </c>
      <c r="K90" s="38"/>
      <c r="L90" s="91"/>
      <c r="M90" s="49"/>
    </row>
    <row r="91" spans="2:15" ht="30">
      <c r="B91" s="37">
        <v>88</v>
      </c>
      <c r="C91" s="38" t="s">
        <v>81</v>
      </c>
      <c r="D91" s="39" t="s">
        <v>25</v>
      </c>
      <c r="E91" s="53" t="s">
        <v>19</v>
      </c>
      <c r="F91" s="49" t="s">
        <v>21</v>
      </c>
      <c r="G91" s="41">
        <v>287.3</v>
      </c>
      <c r="H91" s="41">
        <f t="shared" si="1"/>
        <v>3</v>
      </c>
      <c r="I91" s="41"/>
      <c r="J91" s="56"/>
      <c r="K91" s="55" t="s">
        <v>162</v>
      </c>
      <c r="L91" s="91"/>
      <c r="M91" s="49"/>
    </row>
    <row r="92" spans="2:15" ht="15" customHeight="1">
      <c r="B92" s="37">
        <v>89</v>
      </c>
      <c r="C92" s="38" t="s">
        <v>8</v>
      </c>
      <c r="D92" s="39" t="s">
        <v>25</v>
      </c>
      <c r="E92" s="53" t="s">
        <v>19</v>
      </c>
      <c r="F92" s="49" t="s">
        <v>21</v>
      </c>
      <c r="G92" s="41">
        <v>288.8</v>
      </c>
      <c r="H92" s="41">
        <f t="shared" si="1"/>
        <v>1.5</v>
      </c>
      <c r="I92" s="41"/>
      <c r="J92" s="56"/>
      <c r="K92" s="38" t="s">
        <v>96</v>
      </c>
      <c r="L92" s="91"/>
      <c r="M92" s="49"/>
    </row>
    <row r="93" spans="2:15" ht="15" customHeight="1">
      <c r="B93" s="37">
        <v>90</v>
      </c>
      <c r="C93" s="38" t="s">
        <v>8</v>
      </c>
      <c r="D93" s="52" t="s">
        <v>10</v>
      </c>
      <c r="E93" s="53" t="s">
        <v>17</v>
      </c>
      <c r="F93" s="49" t="s">
        <v>21</v>
      </c>
      <c r="G93" s="41">
        <v>291.7</v>
      </c>
      <c r="H93" s="41">
        <f t="shared" si="1"/>
        <v>2.8999999999999773</v>
      </c>
      <c r="I93" s="41"/>
      <c r="J93" s="56"/>
      <c r="K93" s="38" t="s">
        <v>97</v>
      </c>
      <c r="L93" s="91"/>
      <c r="M93" s="49"/>
    </row>
    <row r="94" spans="2:15" ht="15" customHeight="1">
      <c r="B94" s="37">
        <v>91</v>
      </c>
      <c r="C94" s="38" t="s">
        <v>83</v>
      </c>
      <c r="D94" s="52" t="s">
        <v>10</v>
      </c>
      <c r="E94" s="53" t="s">
        <v>17</v>
      </c>
      <c r="F94" s="49" t="s">
        <v>21</v>
      </c>
      <c r="G94" s="41">
        <v>294.8</v>
      </c>
      <c r="H94" s="41">
        <f t="shared" si="1"/>
        <v>3.1000000000000227</v>
      </c>
      <c r="I94" s="41"/>
      <c r="J94" s="56"/>
      <c r="K94" s="63" t="s">
        <v>161</v>
      </c>
      <c r="L94" s="91"/>
      <c r="M94" s="49"/>
    </row>
    <row r="95" spans="2:15" ht="15" customHeight="1" thickBot="1">
      <c r="B95" s="20">
        <v>92</v>
      </c>
      <c r="C95" s="32" t="s">
        <v>83</v>
      </c>
      <c r="D95" s="66" t="s">
        <v>10</v>
      </c>
      <c r="E95" s="67" t="s">
        <v>19</v>
      </c>
      <c r="F95" s="49" t="s">
        <v>18</v>
      </c>
      <c r="G95" s="33">
        <v>295.3</v>
      </c>
      <c r="H95" s="41">
        <f t="shared" si="1"/>
        <v>0.5</v>
      </c>
      <c r="I95" s="33"/>
      <c r="J95" s="36" t="s">
        <v>84</v>
      </c>
      <c r="K95" s="32" t="s">
        <v>160</v>
      </c>
      <c r="L95" s="91"/>
      <c r="M95" s="93"/>
    </row>
    <row r="96" spans="2:15" ht="33" thickBot="1">
      <c r="B96" s="68">
        <v>93</v>
      </c>
      <c r="C96" s="4" t="s">
        <v>76</v>
      </c>
      <c r="D96" s="15" t="s">
        <v>2</v>
      </c>
      <c r="E96" s="5" t="s">
        <v>23</v>
      </c>
      <c r="F96" s="50" t="s">
        <v>127</v>
      </c>
      <c r="G96" s="6">
        <v>301.2</v>
      </c>
      <c r="H96" s="6">
        <f t="shared" si="1"/>
        <v>5.8999999999999773</v>
      </c>
      <c r="I96" s="6">
        <f>G96-G89</f>
        <v>24.699999999999989</v>
      </c>
      <c r="J96" s="26" t="s">
        <v>241</v>
      </c>
      <c r="K96" s="27" t="s">
        <v>195</v>
      </c>
      <c r="L96" s="18" t="s">
        <v>99</v>
      </c>
      <c r="M96" s="95" t="s">
        <v>186</v>
      </c>
    </row>
    <row r="97" spans="2:15" customFormat="1" ht="19.5" customHeight="1">
      <c r="B97" s="106" t="s">
        <v>225</v>
      </c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7"/>
      <c r="O97" s="31"/>
    </row>
    <row r="98" spans="2:15" ht="15">
      <c r="B98" s="37">
        <v>94</v>
      </c>
      <c r="C98" s="78" t="s">
        <v>27</v>
      </c>
      <c r="D98" s="52" t="s">
        <v>10</v>
      </c>
      <c r="E98" s="53" t="s">
        <v>22</v>
      </c>
      <c r="F98" s="49" t="s">
        <v>18</v>
      </c>
      <c r="G98" s="41">
        <v>301.60000000000002</v>
      </c>
      <c r="H98" s="41">
        <f>G98-G96</f>
        <v>0.40000000000003411</v>
      </c>
      <c r="I98" s="41"/>
      <c r="J98" s="56"/>
      <c r="K98" s="55" t="s">
        <v>85</v>
      </c>
      <c r="L98" s="48"/>
      <c r="M98" s="48"/>
    </row>
    <row r="99" spans="2:15" ht="15" customHeight="1">
      <c r="B99" s="73">
        <v>95</v>
      </c>
      <c r="C99" s="74" t="s">
        <v>8</v>
      </c>
      <c r="D99" s="75" t="s">
        <v>10</v>
      </c>
      <c r="E99" s="67" t="s">
        <v>17</v>
      </c>
      <c r="F99" s="49" t="s">
        <v>18</v>
      </c>
      <c r="G99" s="76">
        <v>303.7</v>
      </c>
      <c r="H99" s="76">
        <f>G99-G98</f>
        <v>2.0999999999999659</v>
      </c>
      <c r="I99" s="76"/>
      <c r="J99" s="3" t="s">
        <v>86</v>
      </c>
      <c r="K99" s="77" t="s">
        <v>98</v>
      </c>
      <c r="L99" s="48"/>
      <c r="M99" s="94"/>
    </row>
    <row r="100" spans="2:15" ht="27" customHeight="1">
      <c r="B100" s="21">
        <v>96</v>
      </c>
      <c r="C100" s="9" t="s">
        <v>8</v>
      </c>
      <c r="D100" s="10"/>
      <c r="E100" s="11"/>
      <c r="F100" s="8"/>
      <c r="G100" s="12">
        <v>304</v>
      </c>
      <c r="H100" s="12">
        <f>G100-G99</f>
        <v>0.30000000000001137</v>
      </c>
      <c r="I100" s="12">
        <f>G100-G96</f>
        <v>2.8000000000000114</v>
      </c>
      <c r="J100" s="13" t="s">
        <v>222</v>
      </c>
      <c r="K100" s="9" t="s">
        <v>224</v>
      </c>
      <c r="L100" s="86" t="s">
        <v>188</v>
      </c>
      <c r="M100" s="86" t="s">
        <v>187</v>
      </c>
    </row>
    <row r="101" spans="2:15">
      <c r="B101" s="104" t="s">
        <v>208</v>
      </c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2:15">
      <c r="B102" s="105" t="s">
        <v>28</v>
      </c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2:15">
      <c r="B103" s="96" t="s">
        <v>198</v>
      </c>
      <c r="C103" s="96"/>
      <c r="D103" s="96"/>
      <c r="E103" s="96"/>
      <c r="F103" s="96"/>
      <c r="G103" s="96"/>
      <c r="H103" s="96"/>
      <c r="I103" s="96"/>
      <c r="J103" s="96"/>
    </row>
    <row r="104" spans="2:15">
      <c r="B104" s="97" t="s">
        <v>226</v>
      </c>
      <c r="C104" s="97"/>
      <c r="D104" s="97"/>
      <c r="E104" s="97"/>
      <c r="F104" s="97"/>
      <c r="G104" s="97"/>
      <c r="H104" s="97"/>
      <c r="I104" s="97"/>
      <c r="J104" s="97"/>
    </row>
    <row r="105" spans="2:15">
      <c r="G105" s="14"/>
      <c r="H105" s="14"/>
    </row>
    <row r="107" spans="2:15" ht="17">
      <c r="B107" s="82" t="s">
        <v>207</v>
      </c>
      <c r="C107" s="83"/>
      <c r="D107" s="83"/>
      <c r="E107" s="84"/>
      <c r="F107" s="83"/>
    </row>
    <row r="108" spans="2:15">
      <c r="B108" s="83"/>
      <c r="C108" s="85"/>
      <c r="D108" s="85"/>
      <c r="E108" s="84"/>
      <c r="F108" s="83"/>
    </row>
    <row r="109" spans="2:15" ht="25" customHeight="1" thickBot="1">
      <c r="B109" s="112" t="s">
        <v>199</v>
      </c>
      <c r="C109" s="113"/>
      <c r="D109" s="120" t="s">
        <v>200</v>
      </c>
      <c r="E109" s="121"/>
      <c r="F109" s="121"/>
      <c r="G109" s="121"/>
      <c r="H109" s="121"/>
      <c r="I109" s="121"/>
      <c r="J109" s="122"/>
    </row>
    <row r="110" spans="2:15" ht="25" customHeight="1">
      <c r="B110" s="114" t="s">
        <v>201</v>
      </c>
      <c r="C110" s="115"/>
      <c r="D110" s="119" t="s">
        <v>202</v>
      </c>
      <c r="E110" s="119"/>
      <c r="F110" s="119"/>
      <c r="G110" s="119"/>
      <c r="H110" s="119"/>
      <c r="I110" s="119"/>
      <c r="J110" s="119"/>
    </row>
    <row r="111" spans="2:15" ht="25" customHeight="1">
      <c r="B111" s="116" t="s">
        <v>203</v>
      </c>
      <c r="C111" s="117"/>
      <c r="D111" s="118" t="s">
        <v>215</v>
      </c>
      <c r="E111" s="118"/>
      <c r="F111" s="118"/>
      <c r="G111" s="118"/>
      <c r="H111" s="118"/>
      <c r="I111" s="118"/>
      <c r="J111" s="118"/>
    </row>
    <row r="112" spans="2:15" ht="25" customHeight="1">
      <c r="B112" s="123" t="s">
        <v>204</v>
      </c>
      <c r="C112" s="124"/>
      <c r="D112" s="127" t="s">
        <v>238</v>
      </c>
      <c r="E112" s="128"/>
      <c r="F112" s="128"/>
      <c r="G112" s="128"/>
      <c r="H112" s="128"/>
      <c r="I112" s="128"/>
      <c r="J112" s="129"/>
    </row>
    <row r="113" spans="2:10" ht="25" customHeight="1">
      <c r="B113" s="116" t="s">
        <v>205</v>
      </c>
      <c r="C113" s="117"/>
      <c r="D113" s="127" t="s">
        <v>242</v>
      </c>
      <c r="E113" s="128"/>
      <c r="F113" s="128"/>
      <c r="G113" s="128"/>
      <c r="H113" s="128"/>
      <c r="I113" s="128"/>
      <c r="J113" s="129"/>
    </row>
    <row r="114" spans="2:10" ht="25" customHeight="1">
      <c r="B114" s="125" t="s">
        <v>206</v>
      </c>
      <c r="C114" s="126"/>
      <c r="D114" s="127" t="s">
        <v>239</v>
      </c>
      <c r="E114" s="128"/>
      <c r="F114" s="128"/>
      <c r="G114" s="128"/>
      <c r="H114" s="128"/>
      <c r="I114" s="128"/>
      <c r="J114" s="129"/>
    </row>
    <row r="115" spans="2:10">
      <c r="B115" s="79"/>
      <c r="C115" s="79"/>
      <c r="D115" s="80"/>
      <c r="E115" s="81"/>
      <c r="F115" s="80"/>
    </row>
  </sheetData>
  <mergeCells count="29">
    <mergeCell ref="B112:C112"/>
    <mergeCell ref="B113:C113"/>
    <mergeCell ref="B114:C114"/>
    <mergeCell ref="D112:J112"/>
    <mergeCell ref="D113:J113"/>
    <mergeCell ref="D114:J114"/>
    <mergeCell ref="B109:C109"/>
    <mergeCell ref="B110:C110"/>
    <mergeCell ref="B111:C111"/>
    <mergeCell ref="D111:J111"/>
    <mergeCell ref="D110:J110"/>
    <mergeCell ref="D109:J109"/>
    <mergeCell ref="K1:M1"/>
    <mergeCell ref="B1:J1"/>
    <mergeCell ref="B2:B3"/>
    <mergeCell ref="C2:C3"/>
    <mergeCell ref="D2:D3"/>
    <mergeCell ref="F2:F3"/>
    <mergeCell ref="I2:I3"/>
    <mergeCell ref="J2:J3"/>
    <mergeCell ref="B103:J103"/>
    <mergeCell ref="B104:J104"/>
    <mergeCell ref="K2:K3"/>
    <mergeCell ref="E2:E3"/>
    <mergeCell ref="G2:G3"/>
    <mergeCell ref="H2:H3"/>
    <mergeCell ref="B101:M101"/>
    <mergeCell ref="B102:M102"/>
    <mergeCell ref="B97:M97"/>
  </mergeCells>
  <phoneticPr fontId="4"/>
  <pageMargins left="0.43307086614173229" right="0" top="0.31496062992125984" bottom="0.15748031496062992" header="0.31496062992125984" footer="0.15748031496062992"/>
  <pageSetup paperSize="9" scale="6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5843D-F1C6-0A47-8FB3-E7F785F128A7}">
  <dimension ref="B1:G19"/>
  <sheetViews>
    <sheetView showGridLines="0" workbookViewId="0">
      <selection activeCell="I10" sqref="I10"/>
    </sheetView>
  </sheetViews>
  <sheetFormatPr baseColWidth="10" defaultColWidth="8.83203125" defaultRowHeight="14"/>
  <cols>
    <col min="1" max="1" width="2.6640625" style="131" customWidth="1"/>
    <col min="2" max="2" width="8.5" style="131" customWidth="1"/>
    <col min="3" max="3" width="6.83203125" style="131" bestFit="1" customWidth="1"/>
    <col min="4" max="4" width="5.1640625" style="131" bestFit="1" customWidth="1"/>
    <col min="5" max="5" width="30.6640625" style="131" bestFit="1" customWidth="1"/>
    <col min="6" max="7" width="6.33203125" style="131" customWidth="1"/>
    <col min="8" max="16384" width="8.83203125" style="131"/>
  </cols>
  <sheetData>
    <row r="1" spans="2:7">
      <c r="B1" s="130" t="s">
        <v>244</v>
      </c>
      <c r="C1" s="130"/>
      <c r="D1" s="130"/>
      <c r="E1" s="130"/>
      <c r="F1" s="130"/>
      <c r="G1" s="130"/>
    </row>
    <row r="2" spans="2:7" ht="31" thickBot="1">
      <c r="B2" s="132" t="s">
        <v>245</v>
      </c>
      <c r="C2" s="133" t="s">
        <v>246</v>
      </c>
      <c r="D2" s="133" t="s">
        <v>247</v>
      </c>
      <c r="E2" s="132" t="s">
        <v>248</v>
      </c>
      <c r="F2" s="133" t="s">
        <v>249</v>
      </c>
      <c r="G2" s="133" t="s">
        <v>250</v>
      </c>
    </row>
    <row r="3" spans="2:7" ht="20" customHeight="1">
      <c r="B3" s="134" t="s">
        <v>251</v>
      </c>
      <c r="C3" s="135">
        <v>0</v>
      </c>
      <c r="D3" s="136"/>
      <c r="E3" s="136" t="s">
        <v>252</v>
      </c>
      <c r="F3" s="137">
        <v>0.29166666666666669</v>
      </c>
      <c r="G3" s="137">
        <v>0.3125</v>
      </c>
    </row>
    <row r="4" spans="2:7" ht="20" customHeight="1">
      <c r="B4" s="138" t="s">
        <v>253</v>
      </c>
      <c r="C4" s="139">
        <v>48.1</v>
      </c>
      <c r="D4" s="139">
        <f>C4-C3</f>
        <v>48.1</v>
      </c>
      <c r="E4" s="138" t="s">
        <v>254</v>
      </c>
      <c r="F4" s="140">
        <v>0.35069444444444442</v>
      </c>
      <c r="G4" s="140">
        <v>0.43333333333333335</v>
      </c>
    </row>
    <row r="5" spans="2:7" ht="20" customHeight="1">
      <c r="B5" s="138" t="s">
        <v>255</v>
      </c>
      <c r="C5" s="139">
        <v>84</v>
      </c>
      <c r="D5" s="139">
        <f t="shared" ref="D5:D13" si="0">C5-C4</f>
        <v>35.9</v>
      </c>
      <c r="E5" s="131" t="s">
        <v>256</v>
      </c>
      <c r="F5" s="140">
        <v>0.39444444444444443</v>
      </c>
      <c r="G5" s="140">
        <v>0.52500000000000002</v>
      </c>
    </row>
    <row r="6" spans="2:7" ht="20" customHeight="1">
      <c r="B6" s="141" t="s">
        <v>257</v>
      </c>
      <c r="C6" s="139">
        <v>100.3</v>
      </c>
      <c r="D6" s="139">
        <f t="shared" si="0"/>
        <v>16.299999999999997</v>
      </c>
      <c r="E6" s="138" t="s">
        <v>258</v>
      </c>
      <c r="F6" s="140">
        <v>0.41388888888888892</v>
      </c>
      <c r="G6" s="140">
        <v>0.56944444444444442</v>
      </c>
    </row>
    <row r="7" spans="2:7" ht="20" customHeight="1">
      <c r="B7" s="138" t="s">
        <v>259</v>
      </c>
      <c r="C7" s="139">
        <v>141.5</v>
      </c>
      <c r="D7" s="139">
        <f t="shared" si="0"/>
        <v>41.2</v>
      </c>
      <c r="E7" s="138" t="s">
        <v>260</v>
      </c>
      <c r="F7" s="140">
        <v>0.46597222222222223</v>
      </c>
      <c r="G7" s="140">
        <v>0.68611111111111101</v>
      </c>
    </row>
    <row r="8" spans="2:7" ht="20" customHeight="1">
      <c r="B8" s="138" t="s">
        <v>261</v>
      </c>
      <c r="C8" s="139">
        <v>153.9</v>
      </c>
      <c r="D8" s="139">
        <f t="shared" si="0"/>
        <v>12.400000000000006</v>
      </c>
      <c r="E8" s="138" t="s">
        <v>262</v>
      </c>
      <c r="F8" s="140">
        <v>0.48055555555555557</v>
      </c>
      <c r="G8" s="140">
        <v>0.71944444444444444</v>
      </c>
    </row>
    <row r="9" spans="2:7" ht="20" customHeight="1">
      <c r="B9" s="138" t="s">
        <v>263</v>
      </c>
      <c r="C9" s="139">
        <v>171.2</v>
      </c>
      <c r="D9" s="139">
        <f t="shared" si="0"/>
        <v>17.299999999999983</v>
      </c>
      <c r="E9" s="138" t="s">
        <v>264</v>
      </c>
      <c r="F9" s="140">
        <v>0.50138888888888888</v>
      </c>
      <c r="G9" s="140">
        <v>0.76666666666666661</v>
      </c>
    </row>
    <row r="10" spans="2:7" ht="20" customHeight="1">
      <c r="B10" s="141" t="s">
        <v>265</v>
      </c>
      <c r="C10" s="139">
        <v>176</v>
      </c>
      <c r="D10" s="139">
        <f t="shared" si="0"/>
        <v>4.8000000000000114</v>
      </c>
      <c r="E10" s="138" t="s">
        <v>266</v>
      </c>
      <c r="F10" s="140">
        <v>0.50763888888888886</v>
      </c>
      <c r="G10" s="140">
        <v>0.78055555555555556</v>
      </c>
    </row>
    <row r="11" spans="2:7" ht="20" customHeight="1">
      <c r="B11" s="142" t="s">
        <v>267</v>
      </c>
      <c r="C11" s="139">
        <v>209.8</v>
      </c>
      <c r="D11" s="139">
        <f t="shared" si="0"/>
        <v>33.800000000000011</v>
      </c>
      <c r="E11" s="138" t="s">
        <v>268</v>
      </c>
      <c r="F11" s="140">
        <v>0.54999999999999993</v>
      </c>
      <c r="G11" s="140">
        <v>0.875</v>
      </c>
    </row>
    <row r="12" spans="2:7" ht="31" thickBot="1">
      <c r="B12" s="142" t="s">
        <v>269</v>
      </c>
      <c r="C12" s="139">
        <v>276.5</v>
      </c>
      <c r="D12" s="139">
        <f t="shared" si="0"/>
        <v>66.699999999999989</v>
      </c>
      <c r="E12" s="138" t="s">
        <v>270</v>
      </c>
      <c r="F12" s="140">
        <v>0.63680555555555551</v>
      </c>
      <c r="G12" s="143" t="s">
        <v>271</v>
      </c>
    </row>
    <row r="13" spans="2:7" ht="19.5" customHeight="1" thickBot="1">
      <c r="B13" s="141" t="s">
        <v>272</v>
      </c>
      <c r="C13" s="139">
        <v>301.2</v>
      </c>
      <c r="D13" s="139">
        <f t="shared" si="0"/>
        <v>24.699999999999989</v>
      </c>
      <c r="E13" s="138" t="s">
        <v>273</v>
      </c>
      <c r="F13" s="144">
        <v>0.66666666666666663</v>
      </c>
      <c r="G13" s="145">
        <v>0.125</v>
      </c>
    </row>
    <row r="14" spans="2:7" ht="6" customHeight="1"/>
    <row r="15" spans="2:7" ht="28">
      <c r="B15" s="138" t="s">
        <v>274</v>
      </c>
      <c r="C15" s="139">
        <v>304</v>
      </c>
      <c r="D15" s="138">
        <f>C15-C13</f>
        <v>2.8000000000000114</v>
      </c>
      <c r="E15" s="138" t="s">
        <v>275</v>
      </c>
      <c r="F15" s="146" t="s">
        <v>276</v>
      </c>
      <c r="G15" s="147" t="s">
        <v>277</v>
      </c>
    </row>
    <row r="16" spans="2:7">
      <c r="B16" s="148" t="s">
        <v>278</v>
      </c>
    </row>
    <row r="17" spans="2:7" ht="13.5" customHeight="1">
      <c r="B17" s="149"/>
      <c r="C17" s="149"/>
      <c r="D17" s="149"/>
      <c r="E17" s="149"/>
      <c r="F17" s="149"/>
      <c r="G17" s="149"/>
    </row>
    <row r="18" spans="2:7" ht="13.5" customHeight="1">
      <c r="B18" s="149"/>
      <c r="C18" s="149"/>
      <c r="D18" s="149"/>
      <c r="E18" s="149"/>
      <c r="F18" s="149"/>
      <c r="G18" s="149"/>
    </row>
    <row r="19" spans="2:7">
      <c r="B19" s="150"/>
      <c r="C19" s="150"/>
      <c r="D19" s="150"/>
      <c r="E19" s="150"/>
      <c r="F19" s="150"/>
      <c r="G19" s="150"/>
    </row>
  </sheetData>
  <mergeCells count="3">
    <mergeCell ref="B1:G1"/>
    <mergeCell ref="B17:G17"/>
    <mergeCell ref="B18:G18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41" sqref="C41"/>
    </sheetView>
  </sheetViews>
  <sheetFormatPr baseColWidth="10" defaultColWidth="8.83203125" defaultRowHeight="14"/>
  <sheetData/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キューシート</vt:lpstr>
      <vt:lpstr>簡易キューシート</vt:lpstr>
      <vt:lpstr>Sheet1</vt:lpstr>
      <vt:lpstr>キューシート!Print_Area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Kishi</dc:creator>
  <cp:lastModifiedBy>武藤　俊雄</cp:lastModifiedBy>
  <cp:lastPrinted>2025-04-14T11:55:05Z</cp:lastPrinted>
  <dcterms:created xsi:type="dcterms:W3CDTF">2015-05-27T14:18:16Z</dcterms:created>
  <dcterms:modified xsi:type="dcterms:W3CDTF">2025-05-02T21:02:30Z</dcterms:modified>
</cp:coreProperties>
</file>