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M427函館200km" sheetId="1" r:id="rId4"/>
  </sheets>
  <externalReferences>
    <externalReference r:id="rId5"/>
  </externalReferences>
  <definedNames>
    <definedName name="didj">{"'06BRM325'!$A$4:$G$76"}</definedName>
    <definedName name="HTML_CodePage">1252</definedName>
    <definedName localSheetId="0" name="HTML_Control">{"'06BRM325'!$A$4:$G$76"}</definedName>
    <definedName name="HTML_Control">{"'06BRM325'!$A$4:$G$76"}</definedName>
    <definedName name="HTML_Description">""</definedName>
    <definedName name="HTML_Email">""</definedName>
    <definedName name="HTML_Header">""</definedName>
    <definedName name="HTML_LastUpdate">""</definedName>
    <definedName name="HTML_LineAfter">FALSE</definedName>
    <definedName name="HTML_LineBefore">FALSE</definedName>
    <definedName name="HTML_Name">""</definedName>
    <definedName name="HTML_OBDlg2">TRUE</definedName>
    <definedName name="HTML_OBDlg4">TRUE</definedName>
    <definedName name="HTML_OS">1</definedName>
    <definedName name="HTML_PathFileMac">"Macintosh HD:Desktop Folder:MyHTML.html"</definedName>
    <definedName name="HTML_Title">""</definedName>
    <definedName name="jj">{"'06BRM325'!$A$4:$G$76"}</definedName>
    <definedName name="jjj">{"'06BRM325'!$A$4:$G$76"}</definedName>
    <definedName name="jjjj">{"'06BRM325'!$A$4:$G$76"}</definedName>
    <definedName name="s">[1]入力!#REF!</definedName>
    <definedName localSheetId="0" name="くくくくく">{"'06BRM325'!$A$4:$G$76"}</definedName>
    <definedName name="くくくくく">{"'06BRM325'!$A$4:$G$76"}</definedName>
    <definedName localSheetId="0" name="しはしは">{"'06BRM325'!$A$4:$G$76"}</definedName>
    <definedName name="しはしは">{"'06BRM325'!$A$4:$G$76"}</definedName>
    <definedName localSheetId="0" name="りのりの">{"'06BRM325'!$A$4:$G$76"}</definedName>
    <definedName name="りのりの">{"'06BRM325'!$A$4:$G$76"}</definedName>
    <definedName localSheetId="0" name="岸の動き">{"'06BRM325'!$A$4:$G$76"}</definedName>
    <definedName name="岸の動き">{"'06BRM325'!$A$4:$G$76"}</definedName>
  </definedNames>
  <calcPr/>
  <extLst>
    <ext uri="GoogleSheetsCustomDataVersion2">
      <go:sheetsCustomData xmlns:go="http://customooxmlschemas.google.com/" r:id="rId6" roundtripDataChecksum="EOe1Za7kC6D+BRtVwcvDSsTQrE/qxDvxCUgTbuPx7zs="/>
    </ext>
  </extLst>
</workbook>
</file>

<file path=xl/sharedStrings.xml><?xml version="1.0" encoding="utf-8"?>
<sst xmlns="http://schemas.openxmlformats.org/spreadsheetml/2006/main" count="301" uniqueCount="112">
  <si>
    <t>2025 Audax Japan BRM427北海道200km函館</t>
  </si>
  <si>
    <t>2025年 4/27(日) 7:00スタート</t>
  </si>
  <si>
    <t>日出4:38 日没18:30</t>
  </si>
  <si>
    <t>ver.1.00</t>
  </si>
  <si>
    <t xml:space="preserve"> </t>
  </si>
  <si>
    <t>No.</t>
  </si>
  <si>
    <t xml:space="preserve">地点までの道路番号      </t>
  </si>
  <si>
    <t>地点までの</t>
  </si>
  <si>
    <t>交差</t>
  </si>
  <si>
    <t>信号</t>
  </si>
  <si>
    <t>進路</t>
  </si>
  <si>
    <t>道標(青看板)の方向</t>
  </si>
  <si>
    <t>ランドマーク・備考</t>
  </si>
  <si>
    <t>open</t>
  </si>
  <si>
    <t>close</t>
  </si>
  <si>
    <t xml:space="preserve"> (R = 国道 ・ r =道道)</t>
  </si>
  <si>
    <t>区間</t>
  </si>
  <si>
    <t>積算</t>
  </si>
  <si>
    <t>START 元町公園前</t>
  </si>
  <si>
    <t>基坂を降る</t>
  </si>
  <si>
    <t>市道・弁天末広通り</t>
  </si>
  <si>
    <t>┼</t>
  </si>
  <si>
    <t>〇</t>
  </si>
  <si>
    <t>右折</t>
  </si>
  <si>
    <t>市道・旭森通り</t>
  </si>
  <si>
    <t>左折</t>
  </si>
  <si>
    <t>青柳坂を下る</t>
  </si>
  <si>
    <t>市道・大森浜通り</t>
  </si>
  <si>
    <t>I</t>
  </si>
  <si>
    <t>直進</t>
  </si>
  <si>
    <t>電車道を渡るところ</t>
  </si>
  <si>
    <t>Y</t>
  </si>
  <si>
    <t>右前方</t>
  </si>
  <si>
    <t>湯の川温泉・函館空港</t>
  </si>
  <si>
    <t>R278・漁火通り</t>
  </si>
  <si>
    <t>恵山・空港</t>
  </si>
  <si>
    <t>R278</t>
  </si>
  <si>
    <t>左側</t>
  </si>
  <si>
    <t>PC1セブンイレブン 渡島恵山店</t>
  </si>
  <si>
    <t>r278に復帰直進</t>
  </si>
  <si>
    <t>├</t>
  </si>
  <si>
    <t>森・川汲</t>
  </si>
  <si>
    <t>No.10とNo.11の間にはトンネルたくさんあり</t>
  </si>
  <si>
    <t>R278・r3980</t>
  </si>
  <si>
    <t>×</t>
  </si>
  <si>
    <t>森・鹿部</t>
  </si>
  <si>
    <t>┬</t>
  </si>
  <si>
    <t>長万部・森</t>
  </si>
  <si>
    <t>町道・砂原西3号線</t>
  </si>
  <si>
    <t>左側に「ここからセンターライン凸凹あり」という標識</t>
  </si>
  <si>
    <t>町道・尾白内町15号線</t>
  </si>
  <si>
    <t>町道・森砂原線1028号線</t>
  </si>
  <si>
    <t>注意！踏切</t>
  </si>
  <si>
    <t>町道</t>
  </si>
  <si>
    <t>┤</t>
  </si>
  <si>
    <t>r1028・大通</t>
  </si>
  <si>
    <t>森町立鷲ノ木小学校</t>
  </si>
  <si>
    <t>右側にカーブミラー</t>
  </si>
  <si>
    <t>砂利道</t>
  </si>
  <si>
    <t>右側</t>
  </si>
  <si>
    <t>PC2ローソン 森町富士見店</t>
  </si>
  <si>
    <t>R5に入る、函館方面</t>
  </si>
  <si>
    <t>R5</t>
  </si>
  <si>
    <t>左前「ちゃっぷ林館」の看板</t>
  </si>
  <si>
    <t>町道・駒ヶ岳14号線</t>
  </si>
  <si>
    <t>グリンピア大沼</t>
  </si>
  <si>
    <t>函館・七飯</t>
  </si>
  <si>
    <t>r43・大沼公園鹿部線</t>
  </si>
  <si>
    <t>鹿部・大沼公園</t>
  </si>
  <si>
    <t>r43</t>
  </si>
  <si>
    <t>鹿部・大沼公園駅</t>
  </si>
  <si>
    <t>r43・r338</t>
  </si>
  <si>
    <t>函館・鹿部</t>
  </si>
  <si>
    <t>PC3セブン-イレブン 七飯大沼店</t>
  </si>
  <si>
    <t>ルート復帰直進</t>
  </si>
  <si>
    <t>函館・新函館北斗駅</t>
  </si>
  <si>
    <t>北斗・フェリー</t>
  </si>
  <si>
    <t>r96・上磯峠下線</t>
  </si>
  <si>
    <t>松前</t>
  </si>
  <si>
    <t>左側にセイコーマート 大野店</t>
  </si>
  <si>
    <t>市道</t>
  </si>
  <si>
    <t>松前／木古内</t>
  </si>
  <si>
    <t>R227横断</t>
  </si>
  <si>
    <t>右前に北斗消防団拠点施設</t>
  </si>
  <si>
    <t>市道・南渡島広域農道</t>
  </si>
  <si>
    <t>押上・大工川</t>
  </si>
  <si>
    <t>左前におでん工場（セブンイレブン用）</t>
  </si>
  <si>
    <t>運動公園</t>
  </si>
  <si>
    <t>左側と右側にカーブミラー</t>
  </si>
  <si>
    <t>右側にローソン 北斗谷好店</t>
  </si>
  <si>
    <t>R228</t>
  </si>
  <si>
    <t>トラプスト修道院入口</t>
  </si>
  <si>
    <t>信号は横断歩道</t>
  </si>
  <si>
    <t>注意！踏切あり、修道院まで登る</t>
  </si>
  <si>
    <t>正面</t>
  </si>
  <si>
    <t>通過チェック トラピスト修道院売店</t>
  </si>
  <si>
    <t>指定のランドマークと自転車の写真を撮影。r228に戻る</t>
  </si>
  <si>
    <t>注意！曲がる前に踏切あり</t>
  </si>
  <si>
    <t>信号は横断歩道　この後r288函館方面</t>
  </si>
  <si>
    <t>フェリー</t>
  </si>
  <si>
    <t>右側にはセブン-イレブン 北斗七重浜臨港通店</t>
  </si>
  <si>
    <t>市道・函館湾臨港道</t>
  </si>
  <si>
    <t>港町ふ頭こ線橋を渡る</t>
  </si>
  <si>
    <t>函館山に向かう</t>
  </si>
  <si>
    <t>ともえ大橋を渡る</t>
  </si>
  <si>
    <t>海峡通</t>
  </si>
  <si>
    <t>前方に「California Baby」</t>
  </si>
  <si>
    <t>市道・八幡坂</t>
  </si>
  <si>
    <t>電車道を渡って、八幡坂を登る</t>
  </si>
  <si>
    <t>市道・基坂</t>
  </si>
  <si>
    <t>基坂を登る</t>
  </si>
  <si>
    <t>GOAL 元町公園前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</si>
</sst>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yyyy/m/d"/>
    <numFmt numFmtId="165" formatCode="0.0_ "/>
    <numFmt numFmtId="166" formatCode="0.0_);[Red]\(0.0\)"/>
    <numFmt numFmtId="167" formatCode="0.0"/>
    <numFmt numFmtId="168" formatCode="hh:mm"/>
  </numFmts>
  <fonts count="16">
    <font>
      <sz val="11.0"/>
      <color theme="1"/>
      <name val="Calibri"/>
      <scheme val="minor"/>
    </font>
    <font>
      <sz val="14.0"/>
      <color theme="1"/>
      <name val="MS PGothic"/>
    </font>
    <font>
      <sz val="12.0"/>
      <color theme="1"/>
      <name val="MS PGothic"/>
    </font>
    <font>
      <sz val="11.0"/>
      <color theme="1"/>
      <name val="MS PGothic"/>
    </font>
    <font>
      <sz val="10.0"/>
      <color theme="1"/>
      <name val="MS PGothic"/>
    </font>
    <font>
      <sz val="9.0"/>
      <color theme="1"/>
      <name val="MS PGothic"/>
    </font>
    <font>
      <u/>
      <sz val="9.0"/>
      <color theme="1"/>
      <name val="MS PGothic"/>
    </font>
    <font>
      <sz val="9.0"/>
      <color rgb="FFFF0000"/>
      <name val="MS PGothic"/>
    </font>
    <font>
      <sz val="8.0"/>
      <color theme="1"/>
      <name val="MS PGothic"/>
    </font>
    <font/>
    <font>
      <b/>
      <sz val="10.0"/>
      <color theme="1"/>
      <name val="MS PGothic"/>
    </font>
    <font>
      <sz val="10.0"/>
      <color rgb="FF000000"/>
      <name val="MS PGothic"/>
    </font>
    <font>
      <sz val="10.0"/>
      <color rgb="FF333399"/>
      <name val="MS PGothic"/>
    </font>
    <font>
      <sz val="16.0"/>
      <color theme="1"/>
      <name val="MS PGothic"/>
    </font>
    <font>
      <strike/>
      <sz val="10.0"/>
      <color rgb="FFFF0000"/>
      <name val="MS PGothic"/>
    </font>
    <font>
      <sz val="11.0"/>
      <color rgb="FF000000"/>
      <name val="MS PGothic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</fills>
  <borders count="32">
    <border/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hair">
        <color rgb="FF000000"/>
      </right>
      <bottom style="double">
        <color rgb="FF000000"/>
      </bottom>
    </border>
    <border>
      <left style="hair">
        <color rgb="FF000000"/>
      </left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right style="hair">
        <color rgb="FF000000"/>
      </right>
      <bottom style="double">
        <color rgb="FF000000"/>
      </bottom>
    </border>
    <border>
      <left style="hair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bottom style="double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right/>
      <top style="hair">
        <color rgb="FF000000"/>
      </top>
      <bottom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hair">
        <color rgb="FF000000"/>
      </top>
      <bottom/>
    </border>
    <border>
      <left style="double">
        <color rgb="FF000000"/>
      </left>
      <right/>
      <top style="hair">
        <color rgb="FF000000"/>
      </top>
      <bottom/>
    </border>
    <border>
      <left/>
      <right style="medium">
        <color rgb="FF000000"/>
      </right>
      <top style="hair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horizontal="center" vertical="bottom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bottom"/>
    </xf>
    <xf borderId="0" fillId="0" fontId="7" numFmtId="164" xfId="0" applyAlignment="1" applyFont="1" applyNumberFormat="1">
      <alignment horizontal="right" vertical="bottom"/>
    </xf>
    <xf borderId="1" fillId="0" fontId="4" numFmtId="0" xfId="0" applyAlignment="1" applyBorder="1" applyFont="1">
      <alignment horizontal="center" shrinkToFit="0" vertical="center" wrapText="1"/>
    </xf>
    <xf borderId="2" fillId="2" fontId="8" numFmtId="0" xfId="0" applyAlignment="1" applyBorder="1" applyFill="1" applyFont="1">
      <alignment horizontal="left" shrinkToFit="0" vertical="center" wrapText="1"/>
    </xf>
    <xf borderId="3" fillId="0" fontId="5" numFmtId="165" xfId="0" applyAlignment="1" applyBorder="1" applyFont="1" applyNumberFormat="1">
      <alignment horizontal="center" shrinkToFit="0" vertical="center" wrapText="1"/>
    </xf>
    <xf borderId="4" fillId="0" fontId="9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5" numFmtId="165" xfId="0" applyAlignment="1" applyBorder="1" applyFont="1" applyNumberFormat="1">
      <alignment horizontal="center" shrinkToFit="0" vertical="center" wrapText="1"/>
    </xf>
    <xf borderId="8" fillId="0" fontId="5" numFmtId="165" xfId="0" applyAlignment="1" applyBorder="1" applyFont="1" applyNumberForma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vertical="center"/>
    </xf>
    <xf borderId="12" fillId="2" fontId="8" numFmtId="0" xfId="0" applyAlignment="1" applyBorder="1" applyFont="1">
      <alignment shrinkToFit="0" vertical="center" wrapText="1"/>
    </xf>
    <xf borderId="13" fillId="0" fontId="5" numFmtId="165" xfId="0" applyAlignment="1" applyBorder="1" applyFont="1" applyNumberFormat="1">
      <alignment horizontal="center" shrinkToFit="0" vertical="center" wrapText="1"/>
    </xf>
    <xf borderId="14" fillId="0" fontId="5" numFmtId="165" xfId="0" applyAlignment="1" applyBorder="1" applyFont="1" applyNumberFormat="1">
      <alignment horizontal="center" shrinkToFit="0" vertical="center" wrapText="1"/>
    </xf>
    <xf borderId="15" fillId="0" fontId="9" numFmtId="0" xfId="0" applyAlignment="1" applyBorder="1" applyFont="1">
      <alignment vertical="center"/>
    </xf>
    <xf borderId="16" fillId="0" fontId="9" numFmtId="0" xfId="0" applyAlignment="1" applyBorder="1" applyFont="1">
      <alignment vertical="center"/>
    </xf>
    <xf borderId="17" fillId="0" fontId="9" numFmtId="0" xfId="0" applyAlignment="1" applyBorder="1" applyFont="1">
      <alignment vertical="center"/>
    </xf>
    <xf borderId="18" fillId="0" fontId="9" numFmtId="0" xfId="0" applyAlignment="1" applyBorder="1" applyFont="1">
      <alignment vertical="center"/>
    </xf>
    <xf borderId="19" fillId="0" fontId="9" numFmtId="0" xfId="0" applyAlignment="1" applyBorder="1" applyFont="1">
      <alignment vertical="center"/>
    </xf>
    <xf borderId="20" fillId="0" fontId="9" numFmtId="0" xfId="0" applyAlignment="1" applyBorder="1" applyFont="1">
      <alignment vertical="center"/>
    </xf>
    <xf borderId="21" fillId="3" fontId="4" numFmtId="0" xfId="0" applyAlignment="1" applyBorder="1" applyFill="1" applyFont="1">
      <alignment shrinkToFit="1" vertical="center" wrapText="0"/>
    </xf>
    <xf borderId="22" fillId="3" fontId="3" numFmtId="0" xfId="0" applyAlignment="1" applyBorder="1" applyFont="1">
      <alignment shrinkToFit="1" vertical="center" wrapText="0"/>
    </xf>
    <xf borderId="22" fillId="3" fontId="4" numFmtId="166" xfId="0" applyAlignment="1" applyBorder="1" applyFont="1" applyNumberFormat="1">
      <alignment shrinkToFit="1" vertical="center" wrapText="0"/>
    </xf>
    <xf borderId="23" fillId="3" fontId="3" numFmtId="167" xfId="0" applyAlignment="1" applyBorder="1" applyFont="1" applyNumberFormat="1">
      <alignment vertical="center"/>
    </xf>
    <xf borderId="22" fillId="3" fontId="3" numFmtId="0" xfId="0" applyAlignment="1" applyBorder="1" applyFont="1">
      <alignment horizontal="left" vertical="center"/>
    </xf>
    <xf borderId="22" fillId="3" fontId="3" numFmtId="0" xfId="0" applyAlignment="1" applyBorder="1" applyFont="1">
      <alignment horizontal="center" vertical="center"/>
    </xf>
    <xf borderId="24" fillId="3" fontId="3" numFmtId="0" xfId="0" applyAlignment="1" applyBorder="1" applyFont="1">
      <alignment vertical="center"/>
    </xf>
    <xf borderId="25" fillId="3" fontId="10" numFmtId="0" xfId="0" applyAlignment="1" applyBorder="1" applyFont="1">
      <alignment horizontal="left" vertical="center"/>
    </xf>
    <xf borderId="26" fillId="3" fontId="4" numFmtId="0" xfId="0" applyAlignment="1" applyBorder="1" applyFont="1">
      <alignment shrinkToFit="0" vertical="center" wrapText="1"/>
    </xf>
    <xf borderId="22" fillId="3" fontId="4" numFmtId="168" xfId="0" applyAlignment="1" applyBorder="1" applyFont="1" applyNumberFormat="1">
      <alignment vertical="center"/>
    </xf>
    <xf borderId="27" fillId="3" fontId="4" numFmtId="168" xfId="0" applyAlignment="1" applyBorder="1" applyFont="1" applyNumberFormat="1">
      <alignment vertical="center"/>
    </xf>
    <xf borderId="28" fillId="0" fontId="4" numFmtId="0" xfId="0" applyAlignment="1" applyBorder="1" applyFont="1">
      <alignment shrinkToFit="1" vertical="center" wrapText="0"/>
    </xf>
    <xf borderId="23" fillId="0" fontId="4" numFmtId="0" xfId="0" applyAlignment="1" applyBorder="1" applyFont="1">
      <alignment shrinkToFit="1" vertical="center" wrapText="0"/>
    </xf>
    <xf borderId="23" fillId="2" fontId="4" numFmtId="166" xfId="0" applyAlignment="1" applyBorder="1" applyFont="1" applyNumberFormat="1">
      <alignment shrinkToFit="1" vertical="center" wrapText="0"/>
    </xf>
    <xf borderId="23" fillId="0" fontId="3" numFmtId="165" xfId="0" applyAlignment="1" applyBorder="1" applyFont="1" applyNumberFormat="1">
      <alignment vertical="center"/>
    </xf>
    <xf borderId="23" fillId="0" fontId="4" numFmtId="0" xfId="0" applyAlignment="1" applyBorder="1" applyFont="1">
      <alignment horizontal="center" vertical="center"/>
    </xf>
    <xf borderId="23" fillId="0" fontId="4" numFmtId="0" xfId="0" applyAlignment="1" applyBorder="1" applyFont="1">
      <alignment vertical="center"/>
    </xf>
    <xf borderId="29" fillId="0" fontId="4" numFmtId="0" xfId="0" applyAlignment="1" applyBorder="1" applyFont="1">
      <alignment shrinkToFit="0" vertical="center" wrapText="1"/>
    </xf>
    <xf borderId="23" fillId="0" fontId="4" numFmtId="168" xfId="0" applyAlignment="1" applyBorder="1" applyFont="1" applyNumberFormat="1">
      <alignment vertical="center"/>
    </xf>
    <xf borderId="30" fillId="0" fontId="4" numFmtId="168" xfId="0" applyAlignment="1" applyBorder="1" applyFont="1" applyNumberFormat="1">
      <alignment vertical="center"/>
    </xf>
    <xf borderId="29" fillId="0" fontId="11" numFmtId="0" xfId="0" applyAlignment="1" applyBorder="1" applyFont="1">
      <alignment shrinkToFit="0" vertical="center" wrapText="1"/>
    </xf>
    <xf borderId="23" fillId="0" fontId="12" numFmtId="0" xfId="0" applyAlignment="1" applyBorder="1" applyFont="1">
      <alignment horizontal="center" vertical="center"/>
    </xf>
    <xf borderId="28" fillId="3" fontId="4" numFmtId="0" xfId="0" applyAlignment="1" applyBorder="1" applyFont="1">
      <alignment shrinkToFit="1" vertical="center" wrapText="0"/>
    </xf>
    <xf borderId="23" fillId="3" fontId="4" numFmtId="0" xfId="0" applyAlignment="1" applyBorder="1" applyFont="1">
      <alignment shrinkToFit="1" vertical="center" wrapText="0"/>
    </xf>
    <xf borderId="23" fillId="3" fontId="4" numFmtId="166" xfId="0" applyAlignment="1" applyBorder="1" applyFont="1" applyNumberFormat="1">
      <alignment shrinkToFit="1" vertical="center" wrapText="0"/>
    </xf>
    <xf borderId="23" fillId="3" fontId="3" numFmtId="165" xfId="0" applyAlignment="1" applyBorder="1" applyFont="1" applyNumberFormat="1">
      <alignment vertical="center"/>
    </xf>
    <xf borderId="23" fillId="3" fontId="4" numFmtId="0" xfId="0" applyAlignment="1" applyBorder="1" applyFont="1">
      <alignment horizontal="center" vertical="center"/>
    </xf>
    <xf borderId="31" fillId="3" fontId="10" numFmtId="0" xfId="0" applyAlignment="1" applyBorder="1" applyFont="1">
      <alignment horizontal="left" vertical="center"/>
    </xf>
    <xf borderId="29" fillId="3" fontId="10" numFmtId="0" xfId="0" applyAlignment="1" applyBorder="1" applyFont="1">
      <alignment shrinkToFit="0" vertical="center" wrapText="1"/>
    </xf>
    <xf borderId="23" fillId="3" fontId="4" numFmtId="168" xfId="0" applyAlignment="1" applyBorder="1" applyFont="1" applyNumberFormat="1">
      <alignment vertical="center"/>
    </xf>
    <xf borderId="30" fillId="3" fontId="4" numFmtId="168" xfId="0" applyAlignment="1" applyBorder="1" applyFont="1" applyNumberFormat="1">
      <alignment vertical="center"/>
    </xf>
    <xf borderId="23" fillId="2" fontId="4" numFmtId="0" xfId="0" applyAlignment="1" applyBorder="1" applyFont="1">
      <alignment shrinkToFit="1" vertical="center" wrapText="0"/>
    </xf>
    <xf borderId="23" fillId="2" fontId="4" numFmtId="0" xfId="0" applyAlignment="1" applyBorder="1" applyFont="1">
      <alignment horizontal="center" vertical="center"/>
    </xf>
    <xf borderId="29" fillId="2" fontId="4" numFmtId="0" xfId="0" applyAlignment="1" applyBorder="1" applyFont="1">
      <alignment shrinkToFit="0" vertical="center" wrapText="1"/>
    </xf>
    <xf borderId="23" fillId="2" fontId="4" numFmtId="168" xfId="0" applyAlignment="1" applyBorder="1" applyFont="1" applyNumberFormat="1">
      <alignment vertical="center"/>
    </xf>
    <xf borderId="30" fillId="2" fontId="4" numFmtId="168" xfId="0" applyAlignment="1" applyBorder="1" applyFont="1" applyNumberFormat="1">
      <alignment vertical="center"/>
    </xf>
    <xf borderId="0" fillId="0" fontId="13" numFmtId="0" xfId="0" applyAlignment="1" applyFont="1">
      <alignment vertical="center"/>
    </xf>
    <xf borderId="30" fillId="0" fontId="4" numFmtId="20" xfId="0" applyAlignment="1" applyBorder="1" applyFont="1" applyNumberFormat="1">
      <alignment shrinkToFit="0" vertical="center" wrapText="1"/>
    </xf>
    <xf borderId="29" fillId="0" fontId="11" numFmtId="0" xfId="0" applyAlignment="1" applyBorder="1" applyFont="1">
      <alignment horizontal="left" shrinkToFit="0" vertical="center" wrapText="1"/>
    </xf>
    <xf borderId="31" fillId="3" fontId="10" numFmtId="0" xfId="0" applyAlignment="1" applyBorder="1" applyFont="1">
      <alignment shrinkToFit="1" vertical="center" wrapText="0"/>
    </xf>
    <xf borderId="23" fillId="0" fontId="4" numFmtId="166" xfId="0" applyAlignment="1" applyBorder="1" applyFont="1" applyNumberFormat="1">
      <alignment shrinkToFit="1" vertical="center" wrapText="0"/>
    </xf>
    <xf borderId="23" fillId="0" fontId="14" numFmtId="0" xfId="0" applyAlignment="1" applyBorder="1" applyFont="1">
      <alignment vertical="center"/>
    </xf>
    <xf borderId="29" fillId="2" fontId="11" numFmtId="0" xfId="0" applyAlignment="1" applyBorder="1" applyFont="1">
      <alignment shrinkToFit="0" vertical="center" wrapText="1"/>
    </xf>
    <xf borderId="28" fillId="4" fontId="4" numFmtId="0" xfId="0" applyAlignment="1" applyBorder="1" applyFill="1" applyFont="1">
      <alignment shrinkToFit="1" vertical="center" wrapText="0"/>
    </xf>
    <xf borderId="23" fillId="4" fontId="4" numFmtId="0" xfId="0" applyAlignment="1" applyBorder="1" applyFont="1">
      <alignment shrinkToFit="1" vertical="center" wrapText="0"/>
    </xf>
    <xf borderId="23" fillId="4" fontId="4" numFmtId="166" xfId="0" applyAlignment="1" applyBorder="1" applyFont="1" applyNumberFormat="1">
      <alignment shrinkToFit="1" vertical="center" wrapText="0"/>
    </xf>
    <xf borderId="23" fillId="4" fontId="3" numFmtId="165" xfId="0" applyAlignment="1" applyBorder="1" applyFont="1" applyNumberFormat="1">
      <alignment vertical="center"/>
    </xf>
    <xf borderId="23" fillId="4" fontId="4" numFmtId="0" xfId="0" applyAlignment="1" applyBorder="1" applyFont="1">
      <alignment horizontal="center" vertical="center"/>
    </xf>
    <xf borderId="31" fillId="4" fontId="10" numFmtId="0" xfId="0" applyAlignment="1" applyBorder="1" applyFont="1">
      <alignment shrinkToFit="1" vertical="center" wrapText="0"/>
    </xf>
    <xf borderId="29" fillId="4" fontId="10" numFmtId="0" xfId="0" applyAlignment="1" applyBorder="1" applyFont="1">
      <alignment shrinkToFit="0" vertical="center" wrapText="1"/>
    </xf>
    <xf borderId="23" fillId="4" fontId="4" numFmtId="168" xfId="0" applyAlignment="1" applyBorder="1" applyFont="1" applyNumberFormat="1">
      <alignment vertical="center"/>
    </xf>
    <xf borderId="30" fillId="4" fontId="4" numFmtId="168" xfId="0" applyAlignment="1" applyBorder="1" applyFont="1" applyNumberFormat="1">
      <alignment vertical="center"/>
    </xf>
    <xf borderId="23" fillId="2" fontId="15" numFmtId="166" xfId="0" applyAlignment="1" applyBorder="1" applyFont="1" applyNumberFormat="1">
      <alignment shrinkToFit="1" vertical="center" wrapText="0"/>
    </xf>
    <xf borderId="23" fillId="0" fontId="4" numFmtId="0" xfId="0" applyAlignment="1" applyBorder="1" applyFont="1">
      <alignment horizontal="center" vertical="bottom"/>
    </xf>
    <xf borderId="23" fillId="3" fontId="4" numFmtId="0" xfId="0" applyAlignment="1" applyBorder="1" applyFont="1">
      <alignment vertical="center"/>
    </xf>
    <xf borderId="23" fillId="3" fontId="15" numFmtId="166" xfId="0" applyAlignment="1" applyBorder="1" applyFont="1" applyNumberFormat="1">
      <alignment shrinkToFit="1" vertical="center" wrapText="0"/>
    </xf>
    <xf borderId="31" fillId="3" fontId="10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104775</xdr:colOff>
      <xdr:row>68</xdr:row>
      <xdr:rowOff>123825</xdr:rowOff>
    </xdr:from>
    <xdr:ext cx="3552825" cy="419100"/>
    <xdr:sp>
      <xdr:nvSpPr>
        <xdr:cNvPr id="3" name="Shape 3"/>
        <xdr:cNvSpPr txBox="1"/>
      </xdr:nvSpPr>
      <xdr:spPr>
        <a:xfrm>
          <a:off x="3574350" y="3575213"/>
          <a:ext cx="3543300" cy="4095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MS PGothic"/>
            <a:buNone/>
          </a:pPr>
          <a:r>
            <a:rPr lang="en-US" sz="14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DNFの場合はこのQRCodeを使ってください</a:t>
          </a:r>
          <a:endParaRPr sz="1400"/>
        </a:p>
      </xdr:txBody>
    </xdr:sp>
    <xdr:clientData fLocksWithSheet="0"/>
  </xdr:oneCellAnchor>
  <xdr:oneCellAnchor>
    <xdr:from>
      <xdr:col>1</xdr:col>
      <xdr:colOff>95250</xdr:colOff>
      <xdr:row>62</xdr:row>
      <xdr:rowOff>66675</xdr:rowOff>
    </xdr:from>
    <xdr:ext cx="2514600" cy="2743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3"/>
      <sheetName val="Sheet2"/>
      <sheetName val="売切"/>
      <sheetName val="管理"/>
      <sheetName val="入力"/>
      <sheetName val="アマゾン登録用"/>
      <sheetName val="登録用A"/>
      <sheetName val="登録用B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GW (2)"/>
      <sheetName val="棚卸2017"/>
      <sheetName val="棚卸2018"/>
      <sheetName val="棚卸2019"/>
      <sheetName val="対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0.57"/>
    <col customWidth="1" min="2" max="2" width="3.57"/>
    <col customWidth="1" min="3" max="3" width="18.57"/>
    <col customWidth="1" min="4" max="4" width="4.57"/>
    <col customWidth="1" min="5" max="5" width="6.14"/>
    <col customWidth="1" min="6" max="6" width="7.0"/>
    <col customWidth="1" min="7" max="7" width="2.43"/>
    <col customWidth="1" min="8" max="8" width="6.0"/>
    <col customWidth="1" min="9" max="9" width="28.86"/>
    <col customWidth="1" min="10" max="10" width="44.57"/>
    <col customWidth="1" min="11" max="11" width="6.0"/>
    <col customWidth="1" min="12" max="12" width="6.43"/>
    <col customWidth="1" min="13" max="26" width="8.86"/>
  </cols>
  <sheetData>
    <row r="1" ht="17.25" customHeight="1">
      <c r="A1" s="1"/>
      <c r="B1" s="1"/>
      <c r="C1" s="2" t="s">
        <v>0</v>
      </c>
      <c r="D1" s="3"/>
      <c r="E1" s="3"/>
      <c r="F1" s="4"/>
      <c r="G1" s="1"/>
      <c r="H1" s="1"/>
      <c r="I1" s="5" t="s">
        <v>1</v>
      </c>
      <c r="J1" s="6" t="s">
        <v>2</v>
      </c>
      <c r="K1" s="7"/>
      <c r="L1" s="8" t="s">
        <v>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3" t="s">
        <v>4</v>
      </c>
      <c r="B2" s="9" t="s">
        <v>5</v>
      </c>
      <c r="C2" s="10" t="s">
        <v>6</v>
      </c>
      <c r="D2" s="11" t="s">
        <v>7</v>
      </c>
      <c r="E2" s="12"/>
      <c r="F2" s="13" t="s">
        <v>8</v>
      </c>
      <c r="G2" s="14" t="s">
        <v>9</v>
      </c>
      <c r="H2" s="14" t="s">
        <v>10</v>
      </c>
      <c r="I2" s="15" t="s">
        <v>11</v>
      </c>
      <c r="J2" s="16" t="s">
        <v>12</v>
      </c>
      <c r="K2" s="17" t="s">
        <v>13</v>
      </c>
      <c r="L2" s="18" t="s">
        <v>14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3" t="s">
        <v>4</v>
      </c>
      <c r="B3" s="19"/>
      <c r="C3" s="20" t="s">
        <v>15</v>
      </c>
      <c r="D3" s="21" t="s">
        <v>16</v>
      </c>
      <c r="E3" s="22" t="s">
        <v>17</v>
      </c>
      <c r="F3" s="23"/>
      <c r="G3" s="24"/>
      <c r="H3" s="24"/>
      <c r="I3" s="25"/>
      <c r="J3" s="26"/>
      <c r="K3" s="27"/>
      <c r="L3" s="2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3"/>
      <c r="B4" s="29">
        <v>0.0</v>
      </c>
      <c r="C4" s="30"/>
      <c r="D4" s="31">
        <v>0.0</v>
      </c>
      <c r="E4" s="32">
        <v>0.0</v>
      </c>
      <c r="F4" s="33"/>
      <c r="G4" s="34"/>
      <c r="H4" s="35"/>
      <c r="I4" s="36" t="s">
        <v>18</v>
      </c>
      <c r="J4" s="37" t="s">
        <v>19</v>
      </c>
      <c r="K4" s="38">
        <v>0.2916666666666667</v>
      </c>
      <c r="L4" s="39">
        <v>0.3125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3"/>
      <c r="B5" s="40">
        <f t="shared" ref="B5:B62" si="1">B4+1</f>
        <v>1</v>
      </c>
      <c r="C5" s="41" t="s">
        <v>20</v>
      </c>
      <c r="D5" s="42">
        <f t="shared" ref="D5:D62" si="2">E5-E4</f>
        <v>0.1</v>
      </c>
      <c r="E5" s="43">
        <v>0.1</v>
      </c>
      <c r="F5" s="44" t="s">
        <v>21</v>
      </c>
      <c r="G5" s="44" t="s">
        <v>22</v>
      </c>
      <c r="H5" s="44" t="s">
        <v>23</v>
      </c>
      <c r="I5" s="45"/>
      <c r="J5" s="46"/>
      <c r="K5" s="47"/>
      <c r="L5" s="48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3"/>
      <c r="B6" s="40">
        <f t="shared" si="1"/>
        <v>2</v>
      </c>
      <c r="C6" s="41" t="s">
        <v>24</v>
      </c>
      <c r="D6" s="42">
        <f t="shared" si="2"/>
        <v>1.1</v>
      </c>
      <c r="E6" s="43">
        <v>1.2</v>
      </c>
      <c r="F6" s="44" t="s">
        <v>21</v>
      </c>
      <c r="G6" s="44" t="s">
        <v>22</v>
      </c>
      <c r="H6" s="44" t="s">
        <v>25</v>
      </c>
      <c r="I6" s="45"/>
      <c r="J6" s="49" t="s">
        <v>26</v>
      </c>
      <c r="K6" s="47"/>
      <c r="L6" s="4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3"/>
      <c r="B7" s="40">
        <f t="shared" si="1"/>
        <v>3</v>
      </c>
      <c r="C7" s="41" t="s">
        <v>27</v>
      </c>
      <c r="D7" s="42">
        <f t="shared" si="2"/>
        <v>0.2</v>
      </c>
      <c r="E7" s="43">
        <v>1.4</v>
      </c>
      <c r="F7" s="50" t="s">
        <v>28</v>
      </c>
      <c r="G7" s="44" t="s">
        <v>22</v>
      </c>
      <c r="H7" s="44" t="s">
        <v>29</v>
      </c>
      <c r="I7" s="45"/>
      <c r="J7" s="49" t="s">
        <v>30</v>
      </c>
      <c r="K7" s="47"/>
      <c r="L7" s="48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3"/>
      <c r="B8" s="40">
        <f t="shared" si="1"/>
        <v>4</v>
      </c>
      <c r="C8" s="41" t="s">
        <v>24</v>
      </c>
      <c r="D8" s="42">
        <f t="shared" si="2"/>
        <v>1</v>
      </c>
      <c r="E8" s="43">
        <v>2.4</v>
      </c>
      <c r="F8" s="50" t="s">
        <v>31</v>
      </c>
      <c r="G8" s="44" t="s">
        <v>22</v>
      </c>
      <c r="H8" s="44" t="s">
        <v>32</v>
      </c>
      <c r="I8" s="45"/>
      <c r="J8" s="49"/>
      <c r="K8" s="47"/>
      <c r="L8" s="4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3"/>
      <c r="B9" s="40">
        <f t="shared" si="1"/>
        <v>5</v>
      </c>
      <c r="C9" s="41" t="s">
        <v>24</v>
      </c>
      <c r="D9" s="42">
        <f t="shared" si="2"/>
        <v>0.6</v>
      </c>
      <c r="E9" s="43">
        <v>3.0</v>
      </c>
      <c r="F9" s="50" t="s">
        <v>21</v>
      </c>
      <c r="G9" s="44" t="s">
        <v>22</v>
      </c>
      <c r="H9" s="44" t="s">
        <v>29</v>
      </c>
      <c r="I9" s="45" t="s">
        <v>33</v>
      </c>
      <c r="J9" s="49"/>
      <c r="K9" s="47"/>
      <c r="L9" s="4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3"/>
      <c r="B10" s="40">
        <f t="shared" si="1"/>
        <v>6</v>
      </c>
      <c r="C10" s="41" t="s">
        <v>34</v>
      </c>
      <c r="D10" s="42">
        <f t="shared" si="2"/>
        <v>4.8</v>
      </c>
      <c r="E10" s="43">
        <v>7.8</v>
      </c>
      <c r="F10" s="50" t="s">
        <v>21</v>
      </c>
      <c r="G10" s="44" t="s">
        <v>22</v>
      </c>
      <c r="H10" s="44" t="s">
        <v>29</v>
      </c>
      <c r="I10" s="45" t="s">
        <v>35</v>
      </c>
      <c r="J10" s="49"/>
      <c r="K10" s="47"/>
      <c r="L10" s="4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3"/>
      <c r="B11" s="51">
        <f t="shared" si="1"/>
        <v>7</v>
      </c>
      <c r="C11" s="52" t="s">
        <v>36</v>
      </c>
      <c r="D11" s="53">
        <f t="shared" si="2"/>
        <v>30.4</v>
      </c>
      <c r="E11" s="54">
        <v>38.2</v>
      </c>
      <c r="F11" s="55"/>
      <c r="G11" s="55"/>
      <c r="H11" s="55" t="s">
        <v>37</v>
      </c>
      <c r="I11" s="56" t="s">
        <v>38</v>
      </c>
      <c r="J11" s="57" t="s">
        <v>39</v>
      </c>
      <c r="K11" s="58">
        <v>0.33819444444444446</v>
      </c>
      <c r="L11" s="59">
        <v>0.3993055555555556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3"/>
      <c r="B12" s="40">
        <f t="shared" si="1"/>
        <v>8</v>
      </c>
      <c r="C12" s="60" t="s">
        <v>36</v>
      </c>
      <c r="D12" s="42">
        <f t="shared" si="2"/>
        <v>4.4</v>
      </c>
      <c r="E12" s="43">
        <v>42.6</v>
      </c>
      <c r="F12" s="61" t="s">
        <v>40</v>
      </c>
      <c r="G12" s="44" t="s">
        <v>22</v>
      </c>
      <c r="H12" s="44" t="s">
        <v>29</v>
      </c>
      <c r="I12" s="45" t="s">
        <v>41</v>
      </c>
      <c r="J12" s="62"/>
      <c r="K12" s="63"/>
      <c r="L12" s="6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65"/>
      <c r="B13" s="40">
        <f t="shared" si="1"/>
        <v>9</v>
      </c>
      <c r="C13" s="60" t="s">
        <v>36</v>
      </c>
      <c r="D13" s="42">
        <f t="shared" si="2"/>
        <v>0.2</v>
      </c>
      <c r="E13" s="43">
        <v>42.8</v>
      </c>
      <c r="F13" s="61" t="s">
        <v>21</v>
      </c>
      <c r="G13" s="44" t="s">
        <v>22</v>
      </c>
      <c r="H13" s="44" t="s">
        <v>25</v>
      </c>
      <c r="I13" s="45"/>
      <c r="J13" s="62"/>
      <c r="K13" s="63"/>
      <c r="L13" s="64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ht="14.25" customHeight="1">
      <c r="A14" s="3"/>
      <c r="B14" s="40">
        <f t="shared" si="1"/>
        <v>10</v>
      </c>
      <c r="C14" s="60" t="s">
        <v>36</v>
      </c>
      <c r="D14" s="42">
        <f t="shared" si="2"/>
        <v>6.9</v>
      </c>
      <c r="E14" s="43">
        <v>49.7</v>
      </c>
      <c r="F14" s="61" t="s">
        <v>40</v>
      </c>
      <c r="G14" s="44" t="s">
        <v>22</v>
      </c>
      <c r="H14" s="44" t="s">
        <v>29</v>
      </c>
      <c r="I14" s="45" t="s">
        <v>41</v>
      </c>
      <c r="J14" s="46"/>
      <c r="K14" s="47"/>
      <c r="L14" s="66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3"/>
      <c r="B15" s="40">
        <f t="shared" si="1"/>
        <v>11</v>
      </c>
      <c r="C15" s="60" t="s">
        <v>36</v>
      </c>
      <c r="D15" s="42">
        <f t="shared" si="2"/>
        <v>14.4</v>
      </c>
      <c r="E15" s="43">
        <v>64.1</v>
      </c>
      <c r="F15" s="44" t="s">
        <v>21</v>
      </c>
      <c r="G15" s="44" t="s">
        <v>22</v>
      </c>
      <c r="H15" s="44" t="s">
        <v>29</v>
      </c>
      <c r="I15" s="45" t="s">
        <v>41</v>
      </c>
      <c r="J15" s="67" t="s">
        <v>42</v>
      </c>
      <c r="K15" s="47"/>
      <c r="L15" s="4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3"/>
      <c r="B16" s="40">
        <f t="shared" si="1"/>
        <v>12</v>
      </c>
      <c r="C16" s="60" t="s">
        <v>43</v>
      </c>
      <c r="D16" s="42">
        <f t="shared" si="2"/>
        <v>11.8</v>
      </c>
      <c r="E16" s="43">
        <v>75.9</v>
      </c>
      <c r="F16" s="44" t="s">
        <v>21</v>
      </c>
      <c r="G16" s="44" t="s">
        <v>44</v>
      </c>
      <c r="H16" s="44" t="s">
        <v>23</v>
      </c>
      <c r="I16" s="45" t="s">
        <v>45</v>
      </c>
      <c r="J16" s="67"/>
      <c r="K16" s="47"/>
      <c r="L16" s="4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3"/>
      <c r="B17" s="40">
        <f t="shared" si="1"/>
        <v>13</v>
      </c>
      <c r="C17" s="60" t="s">
        <v>36</v>
      </c>
      <c r="D17" s="42">
        <f t="shared" si="2"/>
        <v>0.6</v>
      </c>
      <c r="E17" s="43">
        <v>76.5</v>
      </c>
      <c r="F17" s="44" t="s">
        <v>46</v>
      </c>
      <c r="G17" s="44" t="s">
        <v>22</v>
      </c>
      <c r="H17" s="44" t="s">
        <v>25</v>
      </c>
      <c r="I17" s="45" t="s">
        <v>45</v>
      </c>
      <c r="J17" s="46"/>
      <c r="K17" s="47"/>
      <c r="L17" s="4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0" customHeight="1">
      <c r="A18" s="3"/>
      <c r="B18" s="40">
        <f t="shared" si="1"/>
        <v>14</v>
      </c>
      <c r="C18" s="60" t="s">
        <v>36</v>
      </c>
      <c r="D18" s="42">
        <f t="shared" si="2"/>
        <v>10.6</v>
      </c>
      <c r="E18" s="43">
        <v>87.1</v>
      </c>
      <c r="F18" s="44" t="s">
        <v>21</v>
      </c>
      <c r="G18" s="44" t="s">
        <v>44</v>
      </c>
      <c r="H18" s="44" t="s">
        <v>29</v>
      </c>
      <c r="I18" s="45" t="s">
        <v>47</v>
      </c>
      <c r="J18" s="46"/>
      <c r="K18" s="47"/>
      <c r="L18" s="4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3"/>
      <c r="B19" s="40">
        <f t="shared" si="1"/>
        <v>15</v>
      </c>
      <c r="C19" s="60" t="s">
        <v>48</v>
      </c>
      <c r="D19" s="42">
        <f t="shared" si="2"/>
        <v>24.9</v>
      </c>
      <c r="E19" s="43">
        <v>112.0</v>
      </c>
      <c r="F19" s="61" t="s">
        <v>40</v>
      </c>
      <c r="G19" s="44" t="s">
        <v>44</v>
      </c>
      <c r="H19" s="44" t="s">
        <v>23</v>
      </c>
      <c r="I19" s="45"/>
      <c r="J19" s="46" t="s">
        <v>49</v>
      </c>
      <c r="K19" s="47"/>
      <c r="L19" s="48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3"/>
      <c r="B20" s="40">
        <f t="shared" si="1"/>
        <v>16</v>
      </c>
      <c r="C20" s="41" t="s">
        <v>50</v>
      </c>
      <c r="D20" s="42">
        <f t="shared" si="2"/>
        <v>1</v>
      </c>
      <c r="E20" s="43">
        <v>113.0</v>
      </c>
      <c r="F20" s="44" t="s">
        <v>21</v>
      </c>
      <c r="G20" s="44" t="s">
        <v>44</v>
      </c>
      <c r="H20" s="44" t="s">
        <v>23</v>
      </c>
      <c r="I20" s="45"/>
      <c r="J20" s="46"/>
      <c r="K20" s="47"/>
      <c r="L20" s="4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3"/>
      <c r="B21" s="40">
        <f t="shared" si="1"/>
        <v>17</v>
      </c>
      <c r="C21" s="41" t="s">
        <v>51</v>
      </c>
      <c r="D21" s="42">
        <f t="shared" si="2"/>
        <v>0.1</v>
      </c>
      <c r="E21" s="43">
        <v>113.1</v>
      </c>
      <c r="F21" s="44" t="s">
        <v>21</v>
      </c>
      <c r="G21" s="44" t="s">
        <v>44</v>
      </c>
      <c r="H21" s="44" t="s">
        <v>25</v>
      </c>
      <c r="I21" s="45"/>
      <c r="J21" s="46"/>
      <c r="K21" s="47"/>
      <c r="L21" s="4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"/>
      <c r="B22" s="40">
        <f t="shared" si="1"/>
        <v>18</v>
      </c>
      <c r="C22" s="41" t="s">
        <v>51</v>
      </c>
      <c r="D22" s="42">
        <f t="shared" si="2"/>
        <v>3.3</v>
      </c>
      <c r="E22" s="43">
        <v>116.4</v>
      </c>
      <c r="F22" s="50" t="s">
        <v>28</v>
      </c>
      <c r="G22" s="44" t="s">
        <v>44</v>
      </c>
      <c r="H22" s="44" t="s">
        <v>29</v>
      </c>
      <c r="I22" s="45"/>
      <c r="J22" s="46" t="s">
        <v>52</v>
      </c>
      <c r="K22" s="47"/>
      <c r="L22" s="48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"/>
      <c r="B23" s="40">
        <f t="shared" si="1"/>
        <v>19</v>
      </c>
      <c r="C23" s="41" t="s">
        <v>53</v>
      </c>
      <c r="D23" s="42">
        <f t="shared" si="2"/>
        <v>0.1</v>
      </c>
      <c r="E23" s="43">
        <v>116.5</v>
      </c>
      <c r="F23" s="44" t="s">
        <v>21</v>
      </c>
      <c r="G23" s="44" t="s">
        <v>44</v>
      </c>
      <c r="H23" s="44" t="s">
        <v>23</v>
      </c>
      <c r="I23" s="45"/>
      <c r="J23" s="46"/>
      <c r="K23" s="47"/>
      <c r="L23" s="4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"/>
      <c r="B24" s="40">
        <f t="shared" si="1"/>
        <v>20</v>
      </c>
      <c r="C24" s="41" t="s">
        <v>53</v>
      </c>
      <c r="D24" s="42">
        <f t="shared" si="2"/>
        <v>0.4</v>
      </c>
      <c r="E24" s="43">
        <v>116.9</v>
      </c>
      <c r="F24" s="44" t="s">
        <v>54</v>
      </c>
      <c r="G24" s="44" t="s">
        <v>44</v>
      </c>
      <c r="H24" s="44" t="s">
        <v>25</v>
      </c>
      <c r="I24" s="45"/>
      <c r="J24" s="46"/>
      <c r="K24" s="47"/>
      <c r="L24" s="48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"/>
      <c r="B25" s="40">
        <f t="shared" si="1"/>
        <v>21</v>
      </c>
      <c r="C25" s="41" t="s">
        <v>53</v>
      </c>
      <c r="D25" s="42">
        <f t="shared" si="2"/>
        <v>0.1</v>
      </c>
      <c r="E25" s="43">
        <v>117.0</v>
      </c>
      <c r="F25" s="44" t="s">
        <v>46</v>
      </c>
      <c r="G25" s="44" t="s">
        <v>22</v>
      </c>
      <c r="H25" s="44" t="s">
        <v>23</v>
      </c>
      <c r="I25" s="45"/>
      <c r="J25" s="46"/>
      <c r="K25" s="47"/>
      <c r="L25" s="48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"/>
      <c r="B26" s="40">
        <f t="shared" si="1"/>
        <v>22</v>
      </c>
      <c r="C26" s="41" t="s">
        <v>55</v>
      </c>
      <c r="D26" s="42">
        <f t="shared" si="2"/>
        <v>1.6</v>
      </c>
      <c r="E26" s="43">
        <v>118.6</v>
      </c>
      <c r="F26" s="44" t="s">
        <v>54</v>
      </c>
      <c r="G26" s="44" t="s">
        <v>44</v>
      </c>
      <c r="H26" s="44" t="s">
        <v>25</v>
      </c>
      <c r="I26" s="45" t="s">
        <v>56</v>
      </c>
      <c r="J26" s="46" t="s">
        <v>57</v>
      </c>
      <c r="K26" s="47"/>
      <c r="L26" s="48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"/>
      <c r="B27" s="40">
        <f t="shared" si="1"/>
        <v>23</v>
      </c>
      <c r="C27" s="41" t="s">
        <v>53</v>
      </c>
      <c r="D27" s="42">
        <f t="shared" si="2"/>
        <v>0.4</v>
      </c>
      <c r="E27" s="43">
        <v>119.0</v>
      </c>
      <c r="F27" s="61" t="s">
        <v>40</v>
      </c>
      <c r="G27" s="44" t="s">
        <v>44</v>
      </c>
      <c r="H27" s="44" t="s">
        <v>23</v>
      </c>
      <c r="I27" s="45"/>
      <c r="J27" s="46"/>
      <c r="K27" s="47"/>
      <c r="L27" s="48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65"/>
      <c r="B28" s="51">
        <f t="shared" si="1"/>
        <v>24</v>
      </c>
      <c r="C28" s="52" t="s">
        <v>58</v>
      </c>
      <c r="D28" s="53">
        <f t="shared" si="2"/>
        <v>0.1</v>
      </c>
      <c r="E28" s="54">
        <v>119.1</v>
      </c>
      <c r="F28" s="55"/>
      <c r="G28" s="55"/>
      <c r="H28" s="55" t="s">
        <v>59</v>
      </c>
      <c r="I28" s="68" t="s">
        <v>60</v>
      </c>
      <c r="J28" s="57" t="s">
        <v>61</v>
      </c>
      <c r="K28" s="58">
        <v>0.4375</v>
      </c>
      <c r="L28" s="59">
        <v>0.6263888888888889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ht="15.0" customHeight="1">
      <c r="A29" s="65"/>
      <c r="B29" s="40">
        <f t="shared" si="1"/>
        <v>25</v>
      </c>
      <c r="C29" s="41" t="s">
        <v>62</v>
      </c>
      <c r="D29" s="69">
        <f t="shared" si="2"/>
        <v>6.3</v>
      </c>
      <c r="E29" s="43">
        <v>125.4</v>
      </c>
      <c r="F29" s="44" t="s">
        <v>54</v>
      </c>
      <c r="G29" s="44" t="s">
        <v>22</v>
      </c>
      <c r="H29" s="44" t="s">
        <v>25</v>
      </c>
      <c r="I29" s="45"/>
      <c r="J29" s="46" t="s">
        <v>63</v>
      </c>
      <c r="K29" s="47"/>
      <c r="L29" s="48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ht="15.0" customHeight="1">
      <c r="A30" s="65"/>
      <c r="B30" s="40">
        <f t="shared" si="1"/>
        <v>26</v>
      </c>
      <c r="C30" s="41" t="s">
        <v>64</v>
      </c>
      <c r="D30" s="69">
        <f t="shared" si="2"/>
        <v>0.7</v>
      </c>
      <c r="E30" s="43">
        <v>126.1</v>
      </c>
      <c r="F30" s="50" t="s">
        <v>28</v>
      </c>
      <c r="G30" s="44" t="s">
        <v>44</v>
      </c>
      <c r="H30" s="44" t="s">
        <v>29</v>
      </c>
      <c r="I30" s="45"/>
      <c r="J30" s="46" t="s">
        <v>52</v>
      </c>
      <c r="K30" s="47"/>
      <c r="L30" s="48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ht="15.0" customHeight="1">
      <c r="A31" s="65"/>
      <c r="B31" s="40">
        <f t="shared" si="1"/>
        <v>27</v>
      </c>
      <c r="C31" s="41" t="s">
        <v>64</v>
      </c>
      <c r="D31" s="69">
        <f t="shared" si="2"/>
        <v>6.8</v>
      </c>
      <c r="E31" s="43">
        <v>132.9</v>
      </c>
      <c r="F31" s="44" t="s">
        <v>46</v>
      </c>
      <c r="G31" s="44" t="s">
        <v>44</v>
      </c>
      <c r="H31" s="44" t="s">
        <v>23</v>
      </c>
      <c r="I31" s="45" t="s">
        <v>65</v>
      </c>
      <c r="J31" s="46"/>
      <c r="K31" s="47"/>
      <c r="L31" s="48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ht="15.0" customHeight="1">
      <c r="A32" s="65"/>
      <c r="B32" s="40">
        <f t="shared" si="1"/>
        <v>28</v>
      </c>
      <c r="C32" s="41" t="s">
        <v>62</v>
      </c>
      <c r="D32" s="42">
        <f t="shared" si="2"/>
        <v>0.4</v>
      </c>
      <c r="E32" s="43">
        <v>133.3</v>
      </c>
      <c r="F32" s="44" t="s">
        <v>21</v>
      </c>
      <c r="G32" s="44" t="s">
        <v>22</v>
      </c>
      <c r="H32" s="44" t="s">
        <v>25</v>
      </c>
      <c r="I32" s="45" t="s">
        <v>66</v>
      </c>
      <c r="J32" s="46"/>
      <c r="K32" s="47"/>
      <c r="L32" s="48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ht="15.0" customHeight="1">
      <c r="A33" s="65"/>
      <c r="B33" s="40">
        <f t="shared" si="1"/>
        <v>29</v>
      </c>
      <c r="C33" s="41" t="s">
        <v>67</v>
      </c>
      <c r="D33" s="42">
        <f t="shared" si="2"/>
        <v>2.2</v>
      </c>
      <c r="E33" s="43">
        <v>135.5</v>
      </c>
      <c r="F33" s="44" t="s">
        <v>54</v>
      </c>
      <c r="G33" s="44" t="s">
        <v>22</v>
      </c>
      <c r="H33" s="44" t="s">
        <v>25</v>
      </c>
      <c r="I33" s="45" t="s">
        <v>68</v>
      </c>
      <c r="J33" s="46"/>
      <c r="K33" s="47"/>
      <c r="L33" s="48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ht="15.0" customHeight="1">
      <c r="A34" s="65"/>
      <c r="B34" s="40">
        <f t="shared" si="1"/>
        <v>30</v>
      </c>
      <c r="C34" s="41" t="s">
        <v>69</v>
      </c>
      <c r="D34" s="42">
        <f t="shared" si="2"/>
        <v>2.6</v>
      </c>
      <c r="E34" s="43">
        <v>138.1</v>
      </c>
      <c r="F34" s="50" t="s">
        <v>28</v>
      </c>
      <c r="G34" s="44" t="s">
        <v>44</v>
      </c>
      <c r="H34" s="44" t="s">
        <v>29</v>
      </c>
      <c r="I34" s="45"/>
      <c r="J34" s="46" t="s">
        <v>52</v>
      </c>
      <c r="K34" s="47"/>
      <c r="L34" s="48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ht="15.0" customHeight="1">
      <c r="A35" s="65"/>
      <c r="B35" s="40">
        <f t="shared" si="1"/>
        <v>31</v>
      </c>
      <c r="C35" s="41" t="s">
        <v>69</v>
      </c>
      <c r="D35" s="42">
        <f t="shared" si="2"/>
        <v>0.1</v>
      </c>
      <c r="E35" s="43">
        <v>138.2</v>
      </c>
      <c r="F35" s="44" t="s">
        <v>46</v>
      </c>
      <c r="G35" s="44" t="s">
        <v>44</v>
      </c>
      <c r="H35" s="44" t="s">
        <v>23</v>
      </c>
      <c r="I35" s="45" t="s">
        <v>70</v>
      </c>
      <c r="J35" s="46"/>
      <c r="K35" s="47"/>
      <c r="L35" s="48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ht="15.0" customHeight="1">
      <c r="A36" s="65"/>
      <c r="B36" s="40">
        <f t="shared" si="1"/>
        <v>32</v>
      </c>
      <c r="C36" s="41" t="s">
        <v>71</v>
      </c>
      <c r="D36" s="42">
        <f t="shared" si="2"/>
        <v>1.2</v>
      </c>
      <c r="E36" s="43">
        <v>139.4</v>
      </c>
      <c r="F36" s="61" t="s">
        <v>21</v>
      </c>
      <c r="G36" s="44" t="s">
        <v>22</v>
      </c>
      <c r="H36" s="44" t="s">
        <v>23</v>
      </c>
      <c r="I36" s="45" t="s">
        <v>72</v>
      </c>
      <c r="J36" s="46"/>
      <c r="K36" s="47"/>
      <c r="L36" s="48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ht="15.0" customHeight="1">
      <c r="A37" s="65"/>
      <c r="B37" s="51">
        <f t="shared" si="1"/>
        <v>33</v>
      </c>
      <c r="C37" s="52" t="s">
        <v>71</v>
      </c>
      <c r="D37" s="53">
        <f t="shared" si="2"/>
        <v>1.2</v>
      </c>
      <c r="E37" s="54">
        <v>140.6</v>
      </c>
      <c r="F37" s="55"/>
      <c r="G37" s="55"/>
      <c r="H37" s="55" t="s">
        <v>37</v>
      </c>
      <c r="I37" s="68" t="s">
        <v>73</v>
      </c>
      <c r="J37" s="57" t="s">
        <v>74</v>
      </c>
      <c r="K37" s="58">
        <v>0.46458333333333335</v>
      </c>
      <c r="L37" s="59">
        <v>0.6833333333333332</v>
      </c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ht="15.0" customHeight="1">
      <c r="A38" s="65"/>
      <c r="B38" s="40">
        <f t="shared" si="1"/>
        <v>34</v>
      </c>
      <c r="C38" s="41" t="s">
        <v>71</v>
      </c>
      <c r="D38" s="42">
        <f t="shared" si="2"/>
        <v>2.6</v>
      </c>
      <c r="E38" s="43">
        <v>143.2</v>
      </c>
      <c r="F38" s="44" t="s">
        <v>46</v>
      </c>
      <c r="G38" s="44" t="s">
        <v>22</v>
      </c>
      <c r="H38" s="44" t="s">
        <v>25</v>
      </c>
      <c r="I38" s="45" t="s">
        <v>75</v>
      </c>
      <c r="J38" s="46"/>
      <c r="K38" s="47"/>
      <c r="L38" s="48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ht="14.25" customHeight="1">
      <c r="A39" s="3"/>
      <c r="B39" s="40">
        <f t="shared" si="1"/>
        <v>35</v>
      </c>
      <c r="C39" s="41" t="s">
        <v>62</v>
      </c>
      <c r="D39" s="42">
        <f t="shared" si="2"/>
        <v>3.5</v>
      </c>
      <c r="E39" s="43">
        <v>146.7</v>
      </c>
      <c r="F39" s="61" t="s">
        <v>40</v>
      </c>
      <c r="G39" s="44" t="s">
        <v>22</v>
      </c>
      <c r="H39" s="44" t="s">
        <v>23</v>
      </c>
      <c r="I39" s="45" t="s">
        <v>76</v>
      </c>
      <c r="J39" s="62" t="s">
        <v>4</v>
      </c>
      <c r="K39" s="47"/>
      <c r="L39" s="4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0" customHeight="1">
      <c r="A40" s="65"/>
      <c r="B40" s="40">
        <f t="shared" si="1"/>
        <v>36</v>
      </c>
      <c r="C40" s="41" t="s">
        <v>77</v>
      </c>
      <c r="D40" s="42">
        <f t="shared" si="2"/>
        <v>3.3</v>
      </c>
      <c r="E40" s="43">
        <v>150.0</v>
      </c>
      <c r="F40" s="61" t="s">
        <v>40</v>
      </c>
      <c r="G40" s="44" t="s">
        <v>22</v>
      </c>
      <c r="H40" s="44" t="s">
        <v>23</v>
      </c>
      <c r="I40" s="45" t="s">
        <v>78</v>
      </c>
      <c r="J40" s="62" t="s">
        <v>79</v>
      </c>
      <c r="K40" s="47"/>
      <c r="L40" s="48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ht="15.0" customHeight="1">
      <c r="A41" s="65"/>
      <c r="B41" s="40">
        <f t="shared" si="1"/>
        <v>37</v>
      </c>
      <c r="C41" s="41" t="s">
        <v>80</v>
      </c>
      <c r="D41" s="42">
        <f t="shared" si="2"/>
        <v>0.4</v>
      </c>
      <c r="E41" s="43">
        <v>150.4</v>
      </c>
      <c r="F41" s="61" t="s">
        <v>40</v>
      </c>
      <c r="G41" s="44" t="s">
        <v>22</v>
      </c>
      <c r="H41" s="44" t="s">
        <v>29</v>
      </c>
      <c r="I41" s="45" t="s">
        <v>81</v>
      </c>
      <c r="J41" s="62" t="s">
        <v>82</v>
      </c>
      <c r="K41" s="47"/>
      <c r="L41" s="48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ht="15.0" customHeight="1">
      <c r="A42" s="65"/>
      <c r="B42" s="40">
        <f t="shared" si="1"/>
        <v>38</v>
      </c>
      <c r="C42" s="41" t="s">
        <v>80</v>
      </c>
      <c r="D42" s="42">
        <f t="shared" si="2"/>
        <v>0.4</v>
      </c>
      <c r="E42" s="43">
        <v>150.8</v>
      </c>
      <c r="F42" s="50" t="s">
        <v>21</v>
      </c>
      <c r="G42" s="44" t="s">
        <v>22</v>
      </c>
      <c r="H42" s="44" t="s">
        <v>23</v>
      </c>
      <c r="I42" s="45" t="s">
        <v>81</v>
      </c>
      <c r="J42" s="62"/>
      <c r="K42" s="47"/>
      <c r="L42" s="48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ht="15.0" customHeight="1">
      <c r="A43" s="65"/>
      <c r="B43" s="40">
        <f t="shared" si="1"/>
        <v>39</v>
      </c>
      <c r="C43" s="41" t="s">
        <v>77</v>
      </c>
      <c r="D43" s="42">
        <f t="shared" si="2"/>
        <v>6.1</v>
      </c>
      <c r="E43" s="43">
        <v>156.9</v>
      </c>
      <c r="F43" s="61" t="s">
        <v>40</v>
      </c>
      <c r="G43" s="44" t="s">
        <v>44</v>
      </c>
      <c r="H43" s="44" t="s">
        <v>23</v>
      </c>
      <c r="I43" s="70"/>
      <c r="J43" s="62" t="s">
        <v>83</v>
      </c>
      <c r="K43" s="47"/>
      <c r="L43" s="48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ht="15.0" customHeight="1">
      <c r="A44" s="65"/>
      <c r="B44" s="40">
        <f t="shared" si="1"/>
        <v>40</v>
      </c>
      <c r="C44" s="41" t="s">
        <v>84</v>
      </c>
      <c r="D44" s="42">
        <f t="shared" si="2"/>
        <v>1.3</v>
      </c>
      <c r="E44" s="43">
        <v>158.2</v>
      </c>
      <c r="F44" s="50" t="s">
        <v>21</v>
      </c>
      <c r="G44" s="44" t="s">
        <v>44</v>
      </c>
      <c r="H44" s="44" t="s">
        <v>25</v>
      </c>
      <c r="I44" s="45" t="s">
        <v>85</v>
      </c>
      <c r="J44" s="71" t="s">
        <v>86</v>
      </c>
      <c r="K44" s="47"/>
      <c r="L44" s="48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ht="15.0" customHeight="1">
      <c r="A45" s="65"/>
      <c r="B45" s="40">
        <f t="shared" si="1"/>
        <v>41</v>
      </c>
      <c r="C45" s="41" t="s">
        <v>80</v>
      </c>
      <c r="D45" s="42">
        <f t="shared" si="2"/>
        <v>1.1</v>
      </c>
      <c r="E45" s="43">
        <v>159.3</v>
      </c>
      <c r="F45" s="44" t="s">
        <v>46</v>
      </c>
      <c r="G45" s="44" t="s">
        <v>44</v>
      </c>
      <c r="H45" s="44" t="s">
        <v>23</v>
      </c>
      <c r="I45" s="45" t="s">
        <v>87</v>
      </c>
      <c r="J45" s="62"/>
      <c r="K45" s="47"/>
      <c r="L45" s="48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ht="15.0" customHeight="1">
      <c r="A46" s="65"/>
      <c r="B46" s="40">
        <f t="shared" si="1"/>
        <v>42</v>
      </c>
      <c r="C46" s="41" t="s">
        <v>80</v>
      </c>
      <c r="D46" s="42">
        <f t="shared" si="2"/>
        <v>1.4</v>
      </c>
      <c r="E46" s="43">
        <v>160.7</v>
      </c>
      <c r="F46" s="50" t="s">
        <v>21</v>
      </c>
      <c r="G46" s="44" t="s">
        <v>44</v>
      </c>
      <c r="H46" s="44" t="s">
        <v>25</v>
      </c>
      <c r="I46" s="45"/>
      <c r="J46" s="62" t="s">
        <v>88</v>
      </c>
      <c r="K46" s="47"/>
      <c r="L46" s="48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ht="15.0" customHeight="1">
      <c r="A47" s="65"/>
      <c r="B47" s="40">
        <f t="shared" si="1"/>
        <v>43</v>
      </c>
      <c r="C47" s="41" t="s">
        <v>80</v>
      </c>
      <c r="D47" s="42">
        <f t="shared" si="2"/>
        <v>1.1</v>
      </c>
      <c r="E47" s="43">
        <v>161.8</v>
      </c>
      <c r="F47" s="44" t="s">
        <v>46</v>
      </c>
      <c r="G47" s="44" t="s">
        <v>44</v>
      </c>
      <c r="H47" s="44" t="s">
        <v>23</v>
      </c>
      <c r="I47" s="45"/>
      <c r="J47" s="62" t="s">
        <v>89</v>
      </c>
      <c r="K47" s="47"/>
      <c r="L47" s="48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ht="15.0" customHeight="1">
      <c r="A48" s="65"/>
      <c r="B48" s="40">
        <f t="shared" si="1"/>
        <v>44</v>
      </c>
      <c r="C48" s="41" t="s">
        <v>90</v>
      </c>
      <c r="D48" s="42">
        <f t="shared" si="2"/>
        <v>11.4</v>
      </c>
      <c r="E48" s="43">
        <v>173.2</v>
      </c>
      <c r="F48" s="61" t="s">
        <v>40</v>
      </c>
      <c r="G48" s="44" t="s">
        <v>22</v>
      </c>
      <c r="H48" s="44" t="s">
        <v>23</v>
      </c>
      <c r="I48" s="45" t="s">
        <v>91</v>
      </c>
      <c r="J48" s="62" t="s">
        <v>92</v>
      </c>
      <c r="K48" s="47"/>
      <c r="L48" s="48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ht="15.0" customHeight="1">
      <c r="A49" s="65"/>
      <c r="B49" s="40">
        <f t="shared" si="1"/>
        <v>45</v>
      </c>
      <c r="C49" s="41" t="s">
        <v>80</v>
      </c>
      <c r="D49" s="42">
        <f t="shared" si="2"/>
        <v>0.1</v>
      </c>
      <c r="E49" s="43">
        <v>173.3</v>
      </c>
      <c r="F49" s="61" t="s">
        <v>40</v>
      </c>
      <c r="G49" s="44" t="s">
        <v>44</v>
      </c>
      <c r="H49" s="44" t="s">
        <v>23</v>
      </c>
      <c r="I49" s="45"/>
      <c r="J49" s="46" t="s">
        <v>93</v>
      </c>
      <c r="K49" s="47"/>
      <c r="L49" s="48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ht="14.25" customHeight="1">
      <c r="A50" s="65"/>
      <c r="B50" s="72">
        <f t="shared" si="1"/>
        <v>46</v>
      </c>
      <c r="C50" s="73" t="s">
        <v>80</v>
      </c>
      <c r="D50" s="74">
        <f t="shared" si="2"/>
        <v>1.1</v>
      </c>
      <c r="E50" s="75">
        <v>174.4</v>
      </c>
      <c r="F50" s="76"/>
      <c r="G50" s="76"/>
      <c r="H50" s="76" t="s">
        <v>94</v>
      </c>
      <c r="I50" s="77" t="s">
        <v>95</v>
      </c>
      <c r="J50" s="78" t="s">
        <v>96</v>
      </c>
      <c r="K50" s="79"/>
      <c r="L50" s="80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ht="15.0" customHeight="1">
      <c r="A51" s="65"/>
      <c r="B51" s="40">
        <f t="shared" si="1"/>
        <v>47</v>
      </c>
      <c r="C51" s="41" t="s">
        <v>80</v>
      </c>
      <c r="D51" s="42">
        <f t="shared" si="2"/>
        <v>1</v>
      </c>
      <c r="E51" s="81">
        <v>175.4</v>
      </c>
      <c r="F51" s="44" t="s">
        <v>46</v>
      </c>
      <c r="G51" s="44" t="s">
        <v>44</v>
      </c>
      <c r="H51" s="44" t="s">
        <v>25</v>
      </c>
      <c r="I51" s="45"/>
      <c r="J51" s="46" t="s">
        <v>97</v>
      </c>
      <c r="K51" s="47"/>
      <c r="L51" s="48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ht="15.0" customHeight="1">
      <c r="A52" s="65"/>
      <c r="B52" s="40">
        <f t="shared" si="1"/>
        <v>48</v>
      </c>
      <c r="C52" s="41" t="s">
        <v>53</v>
      </c>
      <c r="D52" s="42">
        <f t="shared" si="2"/>
        <v>0.1</v>
      </c>
      <c r="E52" s="81">
        <v>175.5</v>
      </c>
      <c r="F52" s="44" t="s">
        <v>46</v>
      </c>
      <c r="G52" s="44" t="s">
        <v>22</v>
      </c>
      <c r="H52" s="44" t="s">
        <v>25</v>
      </c>
      <c r="I52" s="45"/>
      <c r="J52" s="46" t="s">
        <v>98</v>
      </c>
      <c r="K52" s="47"/>
      <c r="L52" s="48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ht="15.0" customHeight="1">
      <c r="A53" s="65"/>
      <c r="B53" s="40">
        <f t="shared" si="1"/>
        <v>49</v>
      </c>
      <c r="C53" s="41" t="s">
        <v>90</v>
      </c>
      <c r="D53" s="42">
        <f t="shared" si="2"/>
        <v>17.8</v>
      </c>
      <c r="E53" s="81">
        <v>193.3</v>
      </c>
      <c r="F53" s="44" t="s">
        <v>21</v>
      </c>
      <c r="G53" s="44" t="s">
        <v>22</v>
      </c>
      <c r="H53" s="44" t="s">
        <v>23</v>
      </c>
      <c r="I53" s="45" t="s">
        <v>99</v>
      </c>
      <c r="J53" s="46" t="s">
        <v>100</v>
      </c>
      <c r="K53" s="47"/>
      <c r="L53" s="48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ht="15.0" customHeight="1">
      <c r="A54" s="65"/>
      <c r="B54" s="40">
        <f t="shared" si="1"/>
        <v>50</v>
      </c>
      <c r="C54" s="41" t="s">
        <v>101</v>
      </c>
      <c r="D54" s="42">
        <f t="shared" si="2"/>
        <v>1.7</v>
      </c>
      <c r="E54" s="81">
        <v>195.0</v>
      </c>
      <c r="F54" s="50" t="s">
        <v>28</v>
      </c>
      <c r="G54" s="44" t="s">
        <v>44</v>
      </c>
      <c r="H54" s="44" t="s">
        <v>29</v>
      </c>
      <c r="I54" s="45"/>
      <c r="J54" s="46" t="s">
        <v>102</v>
      </c>
      <c r="K54" s="47"/>
      <c r="L54" s="48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5.0" customHeight="1">
      <c r="A55" s="65"/>
      <c r="B55" s="40">
        <f t="shared" si="1"/>
        <v>51</v>
      </c>
      <c r="C55" s="41" t="s">
        <v>80</v>
      </c>
      <c r="D55" s="42">
        <f t="shared" si="2"/>
        <v>2</v>
      </c>
      <c r="E55" s="81">
        <v>197.0</v>
      </c>
      <c r="F55" s="50" t="s">
        <v>31</v>
      </c>
      <c r="G55" s="44" t="s">
        <v>22</v>
      </c>
      <c r="H55" s="44" t="s">
        <v>32</v>
      </c>
      <c r="I55" s="45"/>
      <c r="J55" s="46" t="s">
        <v>103</v>
      </c>
      <c r="K55" s="47"/>
      <c r="L55" s="48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ht="15.0" customHeight="1">
      <c r="A56" s="65"/>
      <c r="B56" s="40">
        <f t="shared" si="1"/>
        <v>52</v>
      </c>
      <c r="C56" s="45" t="s">
        <v>80</v>
      </c>
      <c r="D56" s="42">
        <f t="shared" si="2"/>
        <v>0.5</v>
      </c>
      <c r="E56" s="81">
        <v>197.5</v>
      </c>
      <c r="F56" s="50" t="s">
        <v>28</v>
      </c>
      <c r="G56" s="44" t="s">
        <v>22</v>
      </c>
      <c r="H56" s="44" t="s">
        <v>29</v>
      </c>
      <c r="I56" s="45"/>
      <c r="J56" s="46" t="s">
        <v>104</v>
      </c>
      <c r="K56" s="47"/>
      <c r="L56" s="48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ht="15.0" customHeight="1">
      <c r="A57" s="65"/>
      <c r="B57" s="40">
        <f t="shared" si="1"/>
        <v>53</v>
      </c>
      <c r="C57" s="45" t="s">
        <v>105</v>
      </c>
      <c r="D57" s="42">
        <f t="shared" si="2"/>
        <v>2.6</v>
      </c>
      <c r="E57" s="81">
        <v>200.1</v>
      </c>
      <c r="F57" s="44" t="s">
        <v>46</v>
      </c>
      <c r="G57" s="44" t="s">
        <v>22</v>
      </c>
      <c r="H57" s="82" t="s">
        <v>23</v>
      </c>
      <c r="I57" s="45"/>
      <c r="J57" s="46" t="s">
        <v>106</v>
      </c>
      <c r="K57" s="47"/>
      <c r="L57" s="48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ht="15.0" customHeight="1">
      <c r="A58" s="65"/>
      <c r="B58" s="40">
        <f t="shared" si="1"/>
        <v>54</v>
      </c>
      <c r="C58" s="45" t="s">
        <v>105</v>
      </c>
      <c r="D58" s="42">
        <f t="shared" si="2"/>
        <v>0.1</v>
      </c>
      <c r="E58" s="81">
        <v>200.2</v>
      </c>
      <c r="F58" s="44" t="s">
        <v>54</v>
      </c>
      <c r="G58" s="44" t="s">
        <v>22</v>
      </c>
      <c r="H58" s="82" t="s">
        <v>25</v>
      </c>
      <c r="I58" s="45"/>
      <c r="J58" s="46"/>
      <c r="K58" s="47"/>
      <c r="L58" s="48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ht="15.0" customHeight="1">
      <c r="A59" s="65"/>
      <c r="B59" s="40">
        <f t="shared" si="1"/>
        <v>55</v>
      </c>
      <c r="C59" s="45" t="s">
        <v>107</v>
      </c>
      <c r="D59" s="42">
        <f t="shared" si="2"/>
        <v>0.1</v>
      </c>
      <c r="E59" s="81">
        <v>200.3</v>
      </c>
      <c r="F59" s="44" t="s">
        <v>21</v>
      </c>
      <c r="G59" s="44" t="s">
        <v>22</v>
      </c>
      <c r="H59" s="44" t="s">
        <v>29</v>
      </c>
      <c r="I59" s="45"/>
      <c r="J59" s="46" t="s">
        <v>108</v>
      </c>
      <c r="K59" s="47"/>
      <c r="L59" s="48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ht="15.0" customHeight="1">
      <c r="A60" s="65"/>
      <c r="B60" s="40">
        <f t="shared" si="1"/>
        <v>56</v>
      </c>
      <c r="C60" s="45" t="s">
        <v>20</v>
      </c>
      <c r="D60" s="42">
        <f t="shared" si="2"/>
        <v>0.1</v>
      </c>
      <c r="E60" s="81">
        <v>200.4</v>
      </c>
      <c r="F60" s="44" t="s">
        <v>21</v>
      </c>
      <c r="G60" s="44" t="s">
        <v>44</v>
      </c>
      <c r="H60" s="82" t="s">
        <v>23</v>
      </c>
      <c r="I60" s="45"/>
      <c r="J60" s="46"/>
      <c r="K60" s="47"/>
      <c r="L60" s="48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ht="15.0" customHeight="1">
      <c r="A61" s="65"/>
      <c r="B61" s="40">
        <f t="shared" si="1"/>
        <v>57</v>
      </c>
      <c r="C61" s="45" t="s">
        <v>109</v>
      </c>
      <c r="D61" s="42">
        <f t="shared" si="2"/>
        <v>0.2</v>
      </c>
      <c r="E61" s="81">
        <v>200.6</v>
      </c>
      <c r="F61" s="44" t="s">
        <v>21</v>
      </c>
      <c r="G61" s="44" t="s">
        <v>22</v>
      </c>
      <c r="H61" s="82" t="s">
        <v>25</v>
      </c>
      <c r="I61" s="45"/>
      <c r="J61" s="46" t="s">
        <v>110</v>
      </c>
      <c r="K61" s="47"/>
      <c r="L61" s="48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ht="25.5" customHeight="1">
      <c r="A62" s="3"/>
      <c r="B62" s="51">
        <f t="shared" si="1"/>
        <v>58</v>
      </c>
      <c r="C62" s="83"/>
      <c r="D62" s="53">
        <f t="shared" si="2"/>
        <v>0.1</v>
      </c>
      <c r="E62" s="84">
        <v>200.7</v>
      </c>
      <c r="F62" s="83"/>
      <c r="G62" s="55"/>
      <c r="H62" s="55" t="s">
        <v>37</v>
      </c>
      <c r="I62" s="85" t="s">
        <v>111</v>
      </c>
      <c r="J62" s="57"/>
      <c r="K62" s="58">
        <v>0.5368055555555555</v>
      </c>
      <c r="L62" s="59">
        <v>0.8541666666666666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"/>
      <c r="B63" s="3"/>
      <c r="C63" s="86"/>
      <c r="D63" s="3"/>
      <c r="E63" s="86"/>
      <c r="F63" s="3"/>
      <c r="G63" s="86"/>
      <c r="H63" s="8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"/>
      <c r="B64" s="3"/>
      <c r="C64" s="3"/>
      <c r="D64" s="3"/>
      <c r="E64" s="3"/>
      <c r="F64" s="3"/>
      <c r="G64" s="8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3"/>
      <c r="B65" s="3"/>
      <c r="C65" s="86"/>
      <c r="D65" s="3"/>
      <c r="E65" s="86"/>
      <c r="F65" s="3"/>
      <c r="G65" s="86"/>
      <c r="H65" s="86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3"/>
      <c r="B66" s="3"/>
      <c r="C66" s="86"/>
      <c r="D66" s="3"/>
      <c r="E66" s="86"/>
      <c r="F66" s="3"/>
      <c r="G66" s="86"/>
      <c r="H66" s="86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3"/>
      <c r="B67" s="3"/>
      <c r="C67" s="86"/>
      <c r="D67" s="3"/>
      <c r="E67" s="86"/>
      <c r="F67" s="3"/>
      <c r="G67" s="86"/>
      <c r="H67" s="86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3"/>
      <c r="B68" s="3"/>
      <c r="C68" s="86"/>
      <c r="D68" s="3"/>
      <c r="E68" s="86"/>
      <c r="F68" s="3"/>
      <c r="G68" s="86"/>
      <c r="H68" s="86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2.5" customHeight="1">
      <c r="A69" s="3"/>
      <c r="B69" s="3"/>
      <c r="C69" s="86"/>
      <c r="D69" s="3"/>
      <c r="E69" s="86"/>
      <c r="F69" s="3"/>
      <c r="G69" s="86"/>
      <c r="H69" s="86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2.5" customHeight="1">
      <c r="A70" s="3"/>
      <c r="B70" s="3"/>
      <c r="C70" s="86"/>
      <c r="D70" s="3"/>
      <c r="E70" s="86"/>
      <c r="F70" s="3"/>
      <c r="G70" s="86"/>
      <c r="H70" s="8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2.5" customHeight="1">
      <c r="A71" s="3"/>
      <c r="B71" s="3"/>
      <c r="C71" s="3"/>
      <c r="D71" s="3"/>
      <c r="E71" s="3"/>
      <c r="F71" s="3"/>
      <c r="G71" s="86"/>
      <c r="H71" s="86"/>
      <c r="I71" s="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"/>
      <c r="B72" s="3"/>
      <c r="C72" s="3"/>
      <c r="D72" s="3"/>
      <c r="E72" s="3"/>
      <c r="F72" s="3"/>
      <c r="G72" s="86"/>
      <c r="H72" s="86"/>
      <c r="I72" s="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"/>
      <c r="B73" s="3"/>
      <c r="C73" s="3"/>
      <c r="D73" s="3"/>
      <c r="E73" s="3"/>
      <c r="F73" s="3"/>
      <c r="G73" s="86"/>
      <c r="H73" s="86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"/>
      <c r="B74" s="3"/>
      <c r="C74" s="3"/>
      <c r="D74" s="3"/>
      <c r="E74" s="3"/>
      <c r="F74" s="3"/>
      <c r="G74" s="86"/>
      <c r="H74" s="86"/>
      <c r="I74" s="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"/>
      <c r="B75" s="3"/>
      <c r="C75" s="3"/>
      <c r="D75" s="3"/>
      <c r="E75" s="3"/>
      <c r="F75" s="3"/>
      <c r="G75" s="86"/>
      <c r="H75" s="86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"/>
      <c r="B76" s="3"/>
      <c r="C76" s="3"/>
      <c r="D76" s="3"/>
      <c r="E76" s="3"/>
      <c r="F76" s="3"/>
      <c r="G76" s="86"/>
      <c r="H76" s="86"/>
      <c r="I76" s="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"/>
      <c r="B77" s="3"/>
      <c r="C77" s="3"/>
      <c r="D77" s="3"/>
      <c r="E77" s="3"/>
      <c r="F77" s="3"/>
      <c r="G77" s="86"/>
      <c r="H77" s="86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3"/>
      <c r="B78" s="3"/>
      <c r="C78" s="3"/>
      <c r="D78" s="3"/>
      <c r="E78" s="3"/>
      <c r="F78" s="3"/>
      <c r="G78" s="86"/>
      <c r="H78" s="86"/>
      <c r="I78" s="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3"/>
      <c r="C79" s="3"/>
      <c r="D79" s="3"/>
      <c r="E79" s="3"/>
      <c r="F79" s="3"/>
      <c r="G79" s="86"/>
      <c r="H79" s="86"/>
      <c r="I79" s="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3"/>
      <c r="C80" s="3"/>
      <c r="D80" s="3"/>
      <c r="E80" s="3"/>
      <c r="F80" s="3"/>
      <c r="G80" s="86"/>
      <c r="H80" s="86"/>
      <c r="I80" s="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3"/>
      <c r="C81" s="3"/>
      <c r="D81" s="3"/>
      <c r="E81" s="3"/>
      <c r="F81" s="3"/>
      <c r="G81" s="86"/>
      <c r="H81" s="86"/>
      <c r="I81" s="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3"/>
      <c r="C82" s="3"/>
      <c r="D82" s="3"/>
      <c r="E82" s="3"/>
      <c r="F82" s="3"/>
      <c r="G82" s="86"/>
      <c r="H82" s="86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3"/>
      <c r="C83" s="3"/>
      <c r="D83" s="3"/>
      <c r="E83" s="3"/>
      <c r="F83" s="3"/>
      <c r="G83" s="86"/>
      <c r="H83" s="86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3"/>
      <c r="C84" s="3"/>
      <c r="D84" s="3"/>
      <c r="E84" s="3"/>
      <c r="F84" s="3"/>
      <c r="G84" s="86"/>
      <c r="H84" s="86"/>
      <c r="I84" s="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3"/>
      <c r="C85" s="3"/>
      <c r="D85" s="3"/>
      <c r="E85" s="3"/>
      <c r="F85" s="3"/>
      <c r="G85" s="86"/>
      <c r="H85" s="86"/>
      <c r="I85" s="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3"/>
      <c r="C86" s="3"/>
      <c r="D86" s="3"/>
      <c r="E86" s="3"/>
      <c r="F86" s="3"/>
      <c r="G86" s="86"/>
      <c r="H86" s="86"/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3"/>
      <c r="C87" s="3"/>
      <c r="D87" s="3"/>
      <c r="E87" s="3"/>
      <c r="F87" s="3"/>
      <c r="G87" s="86"/>
      <c r="H87" s="86"/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3"/>
      <c r="C88" s="3"/>
      <c r="D88" s="3"/>
      <c r="E88" s="3"/>
      <c r="F88" s="3"/>
      <c r="G88" s="86"/>
      <c r="H88" s="86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3"/>
      <c r="C89" s="3"/>
      <c r="D89" s="3"/>
      <c r="E89" s="3"/>
      <c r="F89" s="3"/>
      <c r="G89" s="86"/>
      <c r="H89" s="86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3"/>
      <c r="C90" s="3"/>
      <c r="D90" s="3"/>
      <c r="E90" s="3"/>
      <c r="F90" s="3"/>
      <c r="G90" s="86"/>
      <c r="H90" s="86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3"/>
      <c r="C91" s="3"/>
      <c r="D91" s="3"/>
      <c r="E91" s="3"/>
      <c r="F91" s="3"/>
      <c r="G91" s="86"/>
      <c r="H91" s="86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3"/>
      <c r="C92" s="3"/>
      <c r="D92" s="3"/>
      <c r="E92" s="3"/>
      <c r="F92" s="3"/>
      <c r="G92" s="86"/>
      <c r="H92" s="86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3"/>
      <c r="C93" s="3"/>
      <c r="D93" s="3"/>
      <c r="E93" s="3"/>
      <c r="F93" s="3"/>
      <c r="G93" s="86"/>
      <c r="H93" s="86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3"/>
      <c r="C94" s="3"/>
      <c r="D94" s="3"/>
      <c r="E94" s="3"/>
      <c r="F94" s="3"/>
      <c r="G94" s="86"/>
      <c r="H94" s="86"/>
      <c r="I94" s="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3"/>
      <c r="C95" s="3"/>
      <c r="D95" s="3"/>
      <c r="E95" s="3"/>
      <c r="F95" s="3"/>
      <c r="G95" s="86"/>
      <c r="H95" s="86"/>
      <c r="I95" s="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3"/>
      <c r="C96" s="3"/>
      <c r="D96" s="3"/>
      <c r="E96" s="3"/>
      <c r="F96" s="3"/>
      <c r="G96" s="86"/>
      <c r="H96" s="86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3"/>
      <c r="C97" s="3"/>
      <c r="D97" s="3"/>
      <c r="E97" s="3"/>
      <c r="F97" s="3"/>
      <c r="G97" s="86"/>
      <c r="H97" s="86"/>
      <c r="I97" s="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3"/>
      <c r="C98" s="3"/>
      <c r="D98" s="3"/>
      <c r="E98" s="3"/>
      <c r="F98" s="3"/>
      <c r="G98" s="86"/>
      <c r="H98" s="86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3"/>
      <c r="C99" s="3"/>
      <c r="D99" s="3"/>
      <c r="E99" s="3"/>
      <c r="F99" s="3"/>
      <c r="G99" s="86"/>
      <c r="H99" s="86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3"/>
      <c r="C100" s="3"/>
      <c r="D100" s="3"/>
      <c r="E100" s="3"/>
      <c r="F100" s="3"/>
      <c r="G100" s="86"/>
      <c r="H100" s="86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3"/>
      <c r="C101" s="3"/>
      <c r="D101" s="3"/>
      <c r="E101" s="3"/>
      <c r="F101" s="3"/>
      <c r="G101" s="86"/>
      <c r="H101" s="86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3"/>
      <c r="C102" s="3"/>
      <c r="D102" s="3"/>
      <c r="E102" s="3"/>
      <c r="F102" s="3"/>
      <c r="G102" s="86"/>
      <c r="H102" s="86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3"/>
      <c r="C103" s="3"/>
      <c r="D103" s="3"/>
      <c r="E103" s="3"/>
      <c r="F103" s="3"/>
      <c r="G103" s="86"/>
      <c r="H103" s="86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3"/>
      <c r="C104" s="3"/>
      <c r="D104" s="3"/>
      <c r="E104" s="3"/>
      <c r="F104" s="3"/>
      <c r="G104" s="86"/>
      <c r="H104" s="86"/>
      <c r="I104" s="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3"/>
      <c r="C105" s="3"/>
      <c r="D105" s="3"/>
      <c r="E105" s="3"/>
      <c r="F105" s="3"/>
      <c r="G105" s="86"/>
      <c r="H105" s="86"/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3"/>
      <c r="C106" s="3"/>
      <c r="D106" s="3"/>
      <c r="E106" s="3"/>
      <c r="F106" s="3"/>
      <c r="G106" s="86"/>
      <c r="H106" s="86"/>
      <c r="I106" s="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3"/>
      <c r="C107" s="3"/>
      <c r="D107" s="3"/>
      <c r="E107" s="3"/>
      <c r="F107" s="3"/>
      <c r="G107" s="86"/>
      <c r="H107" s="86"/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3"/>
      <c r="C108" s="3"/>
      <c r="D108" s="3"/>
      <c r="E108" s="3"/>
      <c r="F108" s="3"/>
      <c r="G108" s="86"/>
      <c r="H108" s="86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3"/>
      <c r="C109" s="3"/>
      <c r="D109" s="3"/>
      <c r="E109" s="3"/>
      <c r="F109" s="3"/>
      <c r="G109" s="86"/>
      <c r="H109" s="86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3"/>
      <c r="C110" s="3"/>
      <c r="D110" s="3"/>
      <c r="E110" s="3"/>
      <c r="F110" s="3"/>
      <c r="G110" s="86"/>
      <c r="H110" s="86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3"/>
      <c r="C111" s="3"/>
      <c r="D111" s="3"/>
      <c r="E111" s="3"/>
      <c r="F111" s="3"/>
      <c r="G111" s="86"/>
      <c r="H111" s="86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3"/>
      <c r="C112" s="3"/>
      <c r="D112" s="3"/>
      <c r="E112" s="3"/>
      <c r="F112" s="3"/>
      <c r="G112" s="86"/>
      <c r="H112" s="86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3"/>
      <c r="C113" s="3"/>
      <c r="D113" s="3"/>
      <c r="E113" s="3"/>
      <c r="F113" s="3"/>
      <c r="G113" s="86"/>
      <c r="H113" s="86"/>
      <c r="I113" s="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3"/>
      <c r="C114" s="3"/>
      <c r="D114" s="3"/>
      <c r="E114" s="3"/>
      <c r="F114" s="3"/>
      <c r="G114" s="86"/>
      <c r="H114" s="86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3"/>
      <c r="C115" s="3"/>
      <c r="D115" s="3"/>
      <c r="E115" s="3"/>
      <c r="F115" s="3"/>
      <c r="G115" s="86"/>
      <c r="H115" s="86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3"/>
      <c r="C116" s="3"/>
      <c r="D116" s="3"/>
      <c r="E116" s="3"/>
      <c r="F116" s="3"/>
      <c r="G116" s="86"/>
      <c r="H116" s="86"/>
      <c r="I116" s="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3"/>
      <c r="C117" s="3"/>
      <c r="D117" s="3"/>
      <c r="E117" s="3"/>
      <c r="F117" s="3"/>
      <c r="G117" s="86"/>
      <c r="H117" s="86"/>
      <c r="I117" s="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3"/>
      <c r="C118" s="3"/>
      <c r="D118" s="3"/>
      <c r="E118" s="3"/>
      <c r="F118" s="3"/>
      <c r="G118" s="86"/>
      <c r="H118" s="86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3"/>
      <c r="C119" s="3"/>
      <c r="D119" s="3"/>
      <c r="E119" s="3"/>
      <c r="F119" s="3"/>
      <c r="G119" s="86"/>
      <c r="H119" s="86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3"/>
      <c r="C120" s="3"/>
      <c r="D120" s="3"/>
      <c r="E120" s="3"/>
      <c r="F120" s="3"/>
      <c r="G120" s="86"/>
      <c r="H120" s="86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3"/>
      <c r="C121" s="3"/>
      <c r="D121" s="3"/>
      <c r="E121" s="3"/>
      <c r="F121" s="3"/>
      <c r="G121" s="86"/>
      <c r="H121" s="86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3"/>
      <c r="C122" s="3"/>
      <c r="D122" s="3"/>
      <c r="E122" s="3"/>
      <c r="F122" s="3"/>
      <c r="G122" s="86"/>
      <c r="H122" s="86"/>
      <c r="I122" s="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3"/>
      <c r="C123" s="3"/>
      <c r="D123" s="3"/>
      <c r="E123" s="3"/>
      <c r="F123" s="3"/>
      <c r="G123" s="86"/>
      <c r="H123" s="86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3"/>
      <c r="C124" s="3"/>
      <c r="D124" s="3"/>
      <c r="E124" s="3"/>
      <c r="F124" s="3"/>
      <c r="G124" s="86"/>
      <c r="H124" s="86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3"/>
      <c r="C125" s="3"/>
      <c r="D125" s="3"/>
      <c r="E125" s="3"/>
      <c r="F125" s="3"/>
      <c r="G125" s="86"/>
      <c r="H125" s="86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3"/>
      <c r="C126" s="3"/>
      <c r="D126" s="3"/>
      <c r="E126" s="3"/>
      <c r="F126" s="3"/>
      <c r="G126" s="86"/>
      <c r="H126" s="86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3"/>
      <c r="C127" s="3"/>
      <c r="D127" s="3"/>
      <c r="E127" s="3"/>
      <c r="F127" s="3"/>
      <c r="G127" s="86"/>
      <c r="H127" s="86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3"/>
      <c r="C128" s="3"/>
      <c r="D128" s="3"/>
      <c r="E128" s="3"/>
      <c r="F128" s="3"/>
      <c r="G128" s="86"/>
      <c r="H128" s="86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3"/>
      <c r="C129" s="3"/>
      <c r="D129" s="3"/>
      <c r="E129" s="3"/>
      <c r="F129" s="3"/>
      <c r="G129" s="86"/>
      <c r="H129" s="86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3"/>
      <c r="C130" s="3"/>
      <c r="D130" s="3"/>
      <c r="E130" s="3"/>
      <c r="F130" s="3"/>
      <c r="G130" s="86"/>
      <c r="H130" s="86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3"/>
      <c r="C131" s="3"/>
      <c r="D131" s="3"/>
      <c r="E131" s="3"/>
      <c r="F131" s="3"/>
      <c r="G131" s="86"/>
      <c r="H131" s="86"/>
      <c r="I131" s="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3"/>
      <c r="C132" s="3"/>
      <c r="D132" s="3"/>
      <c r="E132" s="3"/>
      <c r="F132" s="3"/>
      <c r="G132" s="86"/>
      <c r="H132" s="86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3"/>
      <c r="C133" s="3"/>
      <c r="D133" s="3"/>
      <c r="E133" s="3"/>
      <c r="F133" s="3"/>
      <c r="G133" s="86"/>
      <c r="H133" s="86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3"/>
      <c r="C134" s="3"/>
      <c r="D134" s="3"/>
      <c r="E134" s="3"/>
      <c r="F134" s="3"/>
      <c r="G134" s="86"/>
      <c r="H134" s="86"/>
      <c r="I134" s="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3"/>
      <c r="C135" s="3"/>
      <c r="D135" s="3"/>
      <c r="E135" s="3"/>
      <c r="F135" s="3"/>
      <c r="G135" s="86"/>
      <c r="H135" s="86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3"/>
      <c r="C136" s="3"/>
      <c r="D136" s="3"/>
      <c r="E136" s="3"/>
      <c r="F136" s="3"/>
      <c r="G136" s="86"/>
      <c r="H136" s="86"/>
      <c r="I136" s="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3"/>
      <c r="C137" s="3"/>
      <c r="D137" s="3"/>
      <c r="E137" s="3"/>
      <c r="F137" s="3"/>
      <c r="G137" s="86"/>
      <c r="H137" s="86"/>
      <c r="I137" s="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3"/>
      <c r="C138" s="3"/>
      <c r="D138" s="3"/>
      <c r="E138" s="3"/>
      <c r="F138" s="3"/>
      <c r="G138" s="86"/>
      <c r="H138" s="86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3"/>
      <c r="C139" s="3"/>
      <c r="D139" s="3"/>
      <c r="E139" s="3"/>
      <c r="F139" s="3"/>
      <c r="G139" s="86"/>
      <c r="H139" s="86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3"/>
      <c r="C140" s="3"/>
      <c r="D140" s="3"/>
      <c r="E140" s="3"/>
      <c r="F140" s="3"/>
      <c r="G140" s="86"/>
      <c r="H140" s="86"/>
      <c r="I140" s="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3"/>
      <c r="C141" s="3"/>
      <c r="D141" s="3"/>
      <c r="E141" s="3"/>
      <c r="F141" s="3"/>
      <c r="G141" s="86"/>
      <c r="H141" s="86"/>
      <c r="I141" s="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3"/>
      <c r="C142" s="3"/>
      <c r="D142" s="3"/>
      <c r="E142" s="3"/>
      <c r="F142" s="3"/>
      <c r="G142" s="86"/>
      <c r="H142" s="86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3"/>
      <c r="C143" s="3"/>
      <c r="D143" s="3"/>
      <c r="E143" s="3"/>
      <c r="F143" s="3"/>
      <c r="G143" s="86"/>
      <c r="H143" s="86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3"/>
      <c r="C144" s="3"/>
      <c r="D144" s="3"/>
      <c r="E144" s="3"/>
      <c r="F144" s="3"/>
      <c r="G144" s="86"/>
      <c r="H144" s="86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3"/>
      <c r="C145" s="3"/>
      <c r="D145" s="3"/>
      <c r="E145" s="3"/>
      <c r="F145" s="3"/>
      <c r="G145" s="86"/>
      <c r="H145" s="86"/>
      <c r="I145" s="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3"/>
      <c r="C146" s="3"/>
      <c r="D146" s="3"/>
      <c r="E146" s="3"/>
      <c r="F146" s="3"/>
      <c r="G146" s="86"/>
      <c r="H146" s="86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3"/>
      <c r="C147" s="3"/>
      <c r="D147" s="3"/>
      <c r="E147" s="3"/>
      <c r="F147" s="3"/>
      <c r="G147" s="86"/>
      <c r="H147" s="86"/>
      <c r="I147" s="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3"/>
      <c r="C148" s="3"/>
      <c r="D148" s="3"/>
      <c r="E148" s="3"/>
      <c r="F148" s="3"/>
      <c r="G148" s="86"/>
      <c r="H148" s="86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3"/>
      <c r="C149" s="3"/>
      <c r="D149" s="3"/>
      <c r="E149" s="3"/>
      <c r="F149" s="3"/>
      <c r="G149" s="86"/>
      <c r="H149" s="86"/>
      <c r="I149" s="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3"/>
      <c r="C150" s="3"/>
      <c r="D150" s="3"/>
      <c r="E150" s="3"/>
      <c r="F150" s="3"/>
      <c r="G150" s="86"/>
      <c r="H150" s="86"/>
      <c r="I150" s="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3"/>
      <c r="C151" s="3"/>
      <c r="D151" s="3"/>
      <c r="E151" s="3"/>
      <c r="F151" s="3"/>
      <c r="G151" s="86"/>
      <c r="H151" s="86"/>
      <c r="I151" s="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3"/>
      <c r="C152" s="3"/>
      <c r="D152" s="3"/>
      <c r="E152" s="3"/>
      <c r="F152" s="3"/>
      <c r="G152" s="86"/>
      <c r="H152" s="86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3"/>
      <c r="C153" s="3"/>
      <c r="D153" s="3"/>
      <c r="E153" s="3"/>
      <c r="F153" s="3"/>
      <c r="G153" s="86"/>
      <c r="H153" s="86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3"/>
      <c r="C154" s="3"/>
      <c r="D154" s="3"/>
      <c r="E154" s="3"/>
      <c r="F154" s="3"/>
      <c r="G154" s="86"/>
      <c r="H154" s="86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3"/>
      <c r="C155" s="3"/>
      <c r="D155" s="3"/>
      <c r="E155" s="3"/>
      <c r="F155" s="3"/>
      <c r="G155" s="86"/>
      <c r="H155" s="86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3"/>
      <c r="C156" s="3"/>
      <c r="D156" s="3"/>
      <c r="E156" s="3"/>
      <c r="F156" s="3"/>
      <c r="G156" s="86"/>
      <c r="H156" s="86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3"/>
      <c r="C157" s="3"/>
      <c r="D157" s="3"/>
      <c r="E157" s="3"/>
      <c r="F157" s="3"/>
      <c r="G157" s="86"/>
      <c r="H157" s="86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3"/>
      <c r="C158" s="3"/>
      <c r="D158" s="3"/>
      <c r="E158" s="3"/>
      <c r="F158" s="3"/>
      <c r="G158" s="86"/>
      <c r="H158" s="86"/>
      <c r="I158" s="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3"/>
      <c r="C159" s="3"/>
      <c r="D159" s="3"/>
      <c r="E159" s="3"/>
      <c r="F159" s="3"/>
      <c r="G159" s="86"/>
      <c r="H159" s="86"/>
      <c r="I159" s="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3"/>
      <c r="C160" s="3"/>
      <c r="D160" s="3"/>
      <c r="E160" s="3"/>
      <c r="F160" s="3"/>
      <c r="G160" s="86"/>
      <c r="H160" s="86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3"/>
      <c r="C161" s="3"/>
      <c r="D161" s="3"/>
      <c r="E161" s="3"/>
      <c r="F161" s="3"/>
      <c r="G161" s="86"/>
      <c r="H161" s="86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3"/>
      <c r="C162" s="3"/>
      <c r="D162" s="3"/>
      <c r="E162" s="3"/>
      <c r="F162" s="3"/>
      <c r="G162" s="86"/>
      <c r="H162" s="86"/>
      <c r="I162" s="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3"/>
      <c r="C163" s="3"/>
      <c r="D163" s="3"/>
      <c r="E163" s="3"/>
      <c r="F163" s="3"/>
      <c r="G163" s="86"/>
      <c r="H163" s="86"/>
      <c r="I163" s="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3"/>
      <c r="C164" s="3"/>
      <c r="D164" s="3"/>
      <c r="E164" s="3"/>
      <c r="F164" s="3"/>
      <c r="G164" s="86"/>
      <c r="H164" s="86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3"/>
      <c r="C165" s="3"/>
      <c r="D165" s="3"/>
      <c r="E165" s="3"/>
      <c r="F165" s="3"/>
      <c r="G165" s="86"/>
      <c r="H165" s="86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3"/>
      <c r="C166" s="3"/>
      <c r="D166" s="3"/>
      <c r="E166" s="3"/>
      <c r="F166" s="3"/>
      <c r="G166" s="86"/>
      <c r="H166" s="86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3"/>
      <c r="C167" s="3"/>
      <c r="D167" s="3"/>
      <c r="E167" s="3"/>
      <c r="F167" s="3"/>
      <c r="G167" s="86"/>
      <c r="H167" s="86"/>
      <c r="I167" s="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3"/>
      <c r="C168" s="3"/>
      <c r="D168" s="3"/>
      <c r="E168" s="3"/>
      <c r="F168" s="3"/>
      <c r="G168" s="86"/>
      <c r="H168" s="86"/>
      <c r="I168" s="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3"/>
      <c r="C169" s="3"/>
      <c r="D169" s="3"/>
      <c r="E169" s="3"/>
      <c r="F169" s="3"/>
      <c r="G169" s="86"/>
      <c r="H169" s="86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3"/>
      <c r="C170" s="3"/>
      <c r="D170" s="3"/>
      <c r="E170" s="3"/>
      <c r="F170" s="3"/>
      <c r="G170" s="86"/>
      <c r="H170" s="86"/>
      <c r="I170" s="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3"/>
      <c r="C171" s="3"/>
      <c r="D171" s="3"/>
      <c r="E171" s="3"/>
      <c r="F171" s="3"/>
      <c r="G171" s="86"/>
      <c r="H171" s="86"/>
      <c r="I171" s="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3"/>
      <c r="C172" s="3"/>
      <c r="D172" s="3"/>
      <c r="E172" s="3"/>
      <c r="F172" s="3"/>
      <c r="G172" s="86"/>
      <c r="H172" s="86"/>
      <c r="I172" s="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3"/>
      <c r="C173" s="3"/>
      <c r="D173" s="3"/>
      <c r="E173" s="3"/>
      <c r="F173" s="3"/>
      <c r="G173" s="86"/>
      <c r="H173" s="86"/>
      <c r="I173" s="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3"/>
      <c r="C174" s="3"/>
      <c r="D174" s="3"/>
      <c r="E174" s="3"/>
      <c r="F174" s="3"/>
      <c r="G174" s="86"/>
      <c r="H174" s="86"/>
      <c r="I174" s="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3"/>
      <c r="C175" s="3"/>
      <c r="D175" s="3"/>
      <c r="E175" s="3"/>
      <c r="F175" s="3"/>
      <c r="G175" s="86"/>
      <c r="H175" s="86"/>
      <c r="I175" s="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3"/>
      <c r="C176" s="3"/>
      <c r="D176" s="3"/>
      <c r="E176" s="3"/>
      <c r="F176" s="3"/>
      <c r="G176" s="86"/>
      <c r="H176" s="86"/>
      <c r="I176" s="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3"/>
      <c r="C177" s="3"/>
      <c r="D177" s="3"/>
      <c r="E177" s="3"/>
      <c r="F177" s="3"/>
      <c r="G177" s="86"/>
      <c r="H177" s="86"/>
      <c r="I177" s="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3"/>
      <c r="C178" s="3"/>
      <c r="D178" s="3"/>
      <c r="E178" s="3"/>
      <c r="F178" s="3"/>
      <c r="G178" s="86"/>
      <c r="H178" s="86"/>
      <c r="I178" s="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3"/>
      <c r="C179" s="3"/>
      <c r="D179" s="3"/>
      <c r="E179" s="3"/>
      <c r="F179" s="3"/>
      <c r="G179" s="86"/>
      <c r="H179" s="86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3"/>
      <c r="C180" s="3"/>
      <c r="D180" s="3"/>
      <c r="E180" s="3"/>
      <c r="F180" s="3"/>
      <c r="G180" s="86"/>
      <c r="H180" s="86"/>
      <c r="I180" s="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3"/>
      <c r="C181" s="3"/>
      <c r="D181" s="3"/>
      <c r="E181" s="3"/>
      <c r="F181" s="3"/>
      <c r="G181" s="86"/>
      <c r="H181" s="86"/>
      <c r="I181" s="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3"/>
      <c r="C182" s="3"/>
      <c r="D182" s="3"/>
      <c r="E182" s="3"/>
      <c r="F182" s="3"/>
      <c r="G182" s="86"/>
      <c r="H182" s="86"/>
      <c r="I182" s="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3"/>
      <c r="C183" s="3"/>
      <c r="D183" s="3"/>
      <c r="E183" s="3"/>
      <c r="F183" s="3"/>
      <c r="G183" s="86"/>
      <c r="H183" s="86"/>
      <c r="I183" s="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3"/>
      <c r="C184" s="3"/>
      <c r="D184" s="3"/>
      <c r="E184" s="3"/>
      <c r="F184" s="3"/>
      <c r="G184" s="86"/>
      <c r="H184" s="86"/>
      <c r="I184" s="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3"/>
      <c r="C185" s="3"/>
      <c r="D185" s="3"/>
      <c r="E185" s="3"/>
      <c r="F185" s="3"/>
      <c r="G185" s="86"/>
      <c r="H185" s="86"/>
      <c r="I185" s="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3"/>
      <c r="C186" s="3"/>
      <c r="D186" s="3"/>
      <c r="E186" s="3"/>
      <c r="F186" s="3"/>
      <c r="G186" s="86"/>
      <c r="H186" s="86"/>
      <c r="I186" s="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3"/>
      <c r="C187" s="3"/>
      <c r="D187" s="3"/>
      <c r="E187" s="3"/>
      <c r="F187" s="3"/>
      <c r="G187" s="86"/>
      <c r="H187" s="86"/>
      <c r="I187" s="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3"/>
      <c r="C188" s="3"/>
      <c r="D188" s="3"/>
      <c r="E188" s="3"/>
      <c r="F188" s="3"/>
      <c r="G188" s="86"/>
      <c r="H188" s="86"/>
      <c r="I188" s="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3"/>
      <c r="C189" s="3"/>
      <c r="D189" s="3"/>
      <c r="E189" s="3"/>
      <c r="F189" s="3"/>
      <c r="G189" s="86"/>
      <c r="H189" s="86"/>
      <c r="I189" s="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3"/>
      <c r="C190" s="3"/>
      <c r="D190" s="3"/>
      <c r="E190" s="3"/>
      <c r="F190" s="3"/>
      <c r="G190" s="86"/>
      <c r="H190" s="86"/>
      <c r="I190" s="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3"/>
      <c r="C191" s="3"/>
      <c r="D191" s="3"/>
      <c r="E191" s="3"/>
      <c r="F191" s="3"/>
      <c r="G191" s="86"/>
      <c r="H191" s="86"/>
      <c r="I191" s="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3"/>
      <c r="C192" s="3"/>
      <c r="D192" s="3"/>
      <c r="E192" s="3"/>
      <c r="F192" s="3"/>
      <c r="G192" s="86"/>
      <c r="H192" s="86"/>
      <c r="I192" s="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3"/>
      <c r="C193" s="3"/>
      <c r="D193" s="3"/>
      <c r="E193" s="3"/>
      <c r="F193" s="3"/>
      <c r="G193" s="86"/>
      <c r="H193" s="86"/>
      <c r="I193" s="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3"/>
      <c r="C194" s="3"/>
      <c r="D194" s="3"/>
      <c r="E194" s="3"/>
      <c r="F194" s="3"/>
      <c r="G194" s="86"/>
      <c r="H194" s="86"/>
      <c r="I194" s="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3"/>
      <c r="C195" s="3"/>
      <c r="D195" s="3"/>
      <c r="E195" s="3"/>
      <c r="F195" s="3"/>
      <c r="G195" s="86"/>
      <c r="H195" s="86"/>
      <c r="I195" s="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3"/>
      <c r="C196" s="3"/>
      <c r="D196" s="3"/>
      <c r="E196" s="3"/>
      <c r="F196" s="3"/>
      <c r="G196" s="86"/>
      <c r="H196" s="86"/>
      <c r="I196" s="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3"/>
      <c r="C197" s="3"/>
      <c r="D197" s="3"/>
      <c r="E197" s="3"/>
      <c r="F197" s="3"/>
      <c r="G197" s="86"/>
      <c r="H197" s="86"/>
      <c r="I197" s="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3"/>
      <c r="C198" s="3"/>
      <c r="D198" s="3"/>
      <c r="E198" s="3"/>
      <c r="F198" s="3"/>
      <c r="G198" s="86"/>
      <c r="H198" s="86"/>
      <c r="I198" s="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3"/>
      <c r="C199" s="3"/>
      <c r="D199" s="3"/>
      <c r="E199" s="3"/>
      <c r="F199" s="3"/>
      <c r="G199" s="86"/>
      <c r="H199" s="86"/>
      <c r="I199" s="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3"/>
      <c r="C200" s="3"/>
      <c r="D200" s="3"/>
      <c r="E200" s="3"/>
      <c r="F200" s="3"/>
      <c r="G200" s="86"/>
      <c r="H200" s="86"/>
      <c r="I200" s="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3"/>
      <c r="C201" s="3"/>
      <c r="D201" s="3"/>
      <c r="E201" s="3"/>
      <c r="F201" s="3"/>
      <c r="G201" s="86"/>
      <c r="H201" s="86"/>
      <c r="I201" s="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3"/>
      <c r="C202" s="3"/>
      <c r="D202" s="3"/>
      <c r="E202" s="3"/>
      <c r="F202" s="3"/>
      <c r="G202" s="86"/>
      <c r="H202" s="86"/>
      <c r="I202" s="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3"/>
      <c r="C203" s="3"/>
      <c r="D203" s="3"/>
      <c r="E203" s="3"/>
      <c r="F203" s="3"/>
      <c r="G203" s="86"/>
      <c r="H203" s="86"/>
      <c r="I203" s="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3"/>
      <c r="C204" s="3"/>
      <c r="D204" s="3"/>
      <c r="E204" s="3"/>
      <c r="F204" s="3"/>
      <c r="G204" s="86"/>
      <c r="H204" s="86"/>
      <c r="I204" s="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3"/>
      <c r="C205" s="3"/>
      <c r="D205" s="3"/>
      <c r="E205" s="3"/>
      <c r="F205" s="3"/>
      <c r="G205" s="86"/>
      <c r="H205" s="86"/>
      <c r="I205" s="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3"/>
      <c r="C206" s="3"/>
      <c r="D206" s="3"/>
      <c r="E206" s="3"/>
      <c r="F206" s="3"/>
      <c r="G206" s="86"/>
      <c r="H206" s="86"/>
      <c r="I206" s="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3"/>
      <c r="C207" s="3"/>
      <c r="D207" s="3"/>
      <c r="E207" s="3"/>
      <c r="F207" s="3"/>
      <c r="G207" s="86"/>
      <c r="H207" s="86"/>
      <c r="I207" s="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3"/>
      <c r="C208" s="3"/>
      <c r="D208" s="3"/>
      <c r="E208" s="3"/>
      <c r="F208" s="3"/>
      <c r="G208" s="86"/>
      <c r="H208" s="86"/>
      <c r="I208" s="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3"/>
      <c r="C209" s="3"/>
      <c r="D209" s="3"/>
      <c r="E209" s="3"/>
      <c r="F209" s="3"/>
      <c r="G209" s="86"/>
      <c r="H209" s="86"/>
      <c r="I209" s="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3"/>
      <c r="C210" s="3"/>
      <c r="D210" s="3"/>
      <c r="E210" s="3"/>
      <c r="F210" s="3"/>
      <c r="G210" s="86"/>
      <c r="H210" s="86"/>
      <c r="I210" s="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3"/>
      <c r="C211" s="3"/>
      <c r="D211" s="3"/>
      <c r="E211" s="3"/>
      <c r="F211" s="3"/>
      <c r="G211" s="86"/>
      <c r="H211" s="86"/>
      <c r="I211" s="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3"/>
      <c r="C212" s="3"/>
      <c r="D212" s="3"/>
      <c r="E212" s="3"/>
      <c r="F212" s="3"/>
      <c r="G212" s="86"/>
      <c r="H212" s="86"/>
      <c r="I212" s="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3"/>
      <c r="C213" s="3"/>
      <c r="D213" s="3"/>
      <c r="E213" s="3"/>
      <c r="F213" s="3"/>
      <c r="G213" s="86"/>
      <c r="H213" s="86"/>
      <c r="I213" s="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3"/>
      <c r="C214" s="3"/>
      <c r="D214" s="3"/>
      <c r="E214" s="3"/>
      <c r="F214" s="3"/>
      <c r="G214" s="86"/>
      <c r="H214" s="86"/>
      <c r="I214" s="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3"/>
      <c r="C215" s="3"/>
      <c r="D215" s="3"/>
      <c r="E215" s="3"/>
      <c r="F215" s="3"/>
      <c r="G215" s="86"/>
      <c r="H215" s="86"/>
      <c r="I215" s="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3"/>
      <c r="C216" s="3"/>
      <c r="D216" s="3"/>
      <c r="E216" s="3"/>
      <c r="F216" s="3"/>
      <c r="G216" s="86"/>
      <c r="H216" s="86"/>
      <c r="I216" s="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3"/>
      <c r="C217" s="3"/>
      <c r="D217" s="3"/>
      <c r="E217" s="3"/>
      <c r="F217" s="3"/>
      <c r="G217" s="86"/>
      <c r="H217" s="86"/>
      <c r="I217" s="2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3"/>
      <c r="C218" s="3"/>
      <c r="D218" s="3"/>
      <c r="E218" s="3"/>
      <c r="F218" s="3"/>
      <c r="G218" s="86"/>
      <c r="H218" s="86"/>
      <c r="I218" s="2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3"/>
      <c r="C219" s="3"/>
      <c r="D219" s="3"/>
      <c r="E219" s="3"/>
      <c r="F219" s="3"/>
      <c r="G219" s="86"/>
      <c r="H219" s="86"/>
      <c r="I219" s="2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3"/>
      <c r="C220" s="3"/>
      <c r="D220" s="3"/>
      <c r="E220" s="3"/>
      <c r="F220" s="3"/>
      <c r="G220" s="86"/>
      <c r="H220" s="86"/>
      <c r="I220" s="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3"/>
      <c r="C221" s="3"/>
      <c r="D221" s="3"/>
      <c r="E221" s="3"/>
      <c r="F221" s="3"/>
      <c r="G221" s="86"/>
      <c r="H221" s="86"/>
      <c r="I221" s="2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3"/>
      <c r="C222" s="3"/>
      <c r="D222" s="3"/>
      <c r="E222" s="3"/>
      <c r="F222" s="3"/>
      <c r="G222" s="86"/>
      <c r="H222" s="86"/>
      <c r="I222" s="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3"/>
      <c r="C223" s="3"/>
      <c r="D223" s="3"/>
      <c r="E223" s="3"/>
      <c r="F223" s="3"/>
      <c r="G223" s="86"/>
      <c r="H223" s="86"/>
      <c r="I223" s="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3"/>
      <c r="C224" s="3"/>
      <c r="D224" s="3"/>
      <c r="E224" s="3"/>
      <c r="F224" s="3"/>
      <c r="G224" s="86"/>
      <c r="H224" s="86"/>
      <c r="I224" s="2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3"/>
      <c r="C225" s="3"/>
      <c r="D225" s="3"/>
      <c r="E225" s="3"/>
      <c r="F225" s="3"/>
      <c r="G225" s="86"/>
      <c r="H225" s="86"/>
      <c r="I225" s="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3"/>
      <c r="C226" s="3"/>
      <c r="D226" s="3"/>
      <c r="E226" s="3"/>
      <c r="F226" s="3"/>
      <c r="G226" s="86"/>
      <c r="H226" s="86"/>
      <c r="I226" s="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3"/>
      <c r="C227" s="3"/>
      <c r="D227" s="3"/>
      <c r="E227" s="3"/>
      <c r="F227" s="3"/>
      <c r="G227" s="86"/>
      <c r="H227" s="86"/>
      <c r="I227" s="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3"/>
      <c r="C228" s="3"/>
      <c r="D228" s="3"/>
      <c r="E228" s="3"/>
      <c r="F228" s="3"/>
      <c r="G228" s="86"/>
      <c r="H228" s="86"/>
      <c r="I228" s="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3"/>
      <c r="C229" s="3"/>
      <c r="D229" s="3"/>
      <c r="E229" s="3"/>
      <c r="F229" s="3"/>
      <c r="G229" s="86"/>
      <c r="H229" s="86"/>
      <c r="I229" s="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86"/>
      <c r="H230" s="86"/>
      <c r="I230" s="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86"/>
      <c r="H231" s="86"/>
      <c r="I231" s="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86"/>
      <c r="H232" s="86"/>
      <c r="I232" s="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86"/>
      <c r="H233" s="86"/>
      <c r="I233" s="2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86"/>
      <c r="H234" s="86"/>
      <c r="I234" s="2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86"/>
      <c r="H235" s="86"/>
      <c r="I235" s="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86"/>
      <c r="H236" s="86"/>
      <c r="I236" s="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86"/>
      <c r="H237" s="86"/>
      <c r="I237" s="2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86"/>
      <c r="H238" s="86"/>
      <c r="I238" s="2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86"/>
      <c r="H239" s="86"/>
      <c r="I239" s="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86"/>
      <c r="H240" s="86"/>
      <c r="I240" s="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86"/>
      <c r="H241" s="86"/>
      <c r="I241" s="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86"/>
      <c r="H242" s="86"/>
      <c r="I242" s="2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86"/>
      <c r="H243" s="86"/>
      <c r="I243" s="2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86"/>
      <c r="H244" s="86"/>
      <c r="I244" s="2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86"/>
      <c r="H245" s="86"/>
      <c r="I245" s="2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86"/>
      <c r="H246" s="86"/>
      <c r="I246" s="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86"/>
      <c r="H247" s="86"/>
      <c r="I247" s="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86"/>
      <c r="H248" s="86"/>
      <c r="I248" s="2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86"/>
      <c r="H249" s="86"/>
      <c r="I249" s="2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86"/>
      <c r="H250" s="86"/>
      <c r="I250" s="2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86"/>
      <c r="H251" s="86"/>
      <c r="I251" s="2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86"/>
      <c r="H252" s="86"/>
      <c r="I252" s="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86"/>
      <c r="H253" s="86"/>
      <c r="I253" s="2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86"/>
      <c r="H254" s="86"/>
      <c r="I254" s="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86"/>
      <c r="H255" s="86"/>
      <c r="I255" s="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86"/>
      <c r="H256" s="86"/>
      <c r="I256" s="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86"/>
      <c r="H257" s="86"/>
      <c r="I257" s="2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86"/>
      <c r="H258" s="86"/>
      <c r="I258" s="2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86"/>
      <c r="H259" s="86"/>
      <c r="I259" s="2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86"/>
      <c r="H260" s="86"/>
      <c r="I260" s="2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86"/>
      <c r="H261" s="86"/>
      <c r="I261" s="2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86"/>
      <c r="H262" s="86"/>
      <c r="I262" s="2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86"/>
      <c r="H263" s="86"/>
      <c r="I263" s="2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86"/>
      <c r="H264" s="86"/>
      <c r="I264" s="2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86"/>
      <c r="H265" s="86"/>
      <c r="I265" s="2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86"/>
      <c r="H266" s="86"/>
      <c r="I266" s="2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86"/>
      <c r="H267" s="86"/>
      <c r="I267" s="2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86"/>
      <c r="H268" s="86"/>
      <c r="I268" s="2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86"/>
      <c r="H269" s="86"/>
      <c r="I269" s="2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86"/>
      <c r="H270" s="86"/>
      <c r="I270" s="2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86"/>
      <c r="H271" s="86"/>
      <c r="I271" s="2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86"/>
      <c r="H272" s="86"/>
      <c r="I272" s="2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86"/>
      <c r="H273" s="86"/>
      <c r="I273" s="2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86"/>
      <c r="H274" s="86"/>
      <c r="I274" s="2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86"/>
      <c r="H275" s="86"/>
      <c r="I275" s="2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86"/>
      <c r="H276" s="86"/>
      <c r="I276" s="2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86"/>
      <c r="H277" s="86"/>
      <c r="I277" s="2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86"/>
      <c r="H278" s="86"/>
      <c r="I278" s="2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86"/>
      <c r="H279" s="86"/>
      <c r="I279" s="2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86"/>
      <c r="H280" s="86"/>
      <c r="I280" s="2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86"/>
      <c r="H281" s="86"/>
      <c r="I281" s="2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86"/>
      <c r="H282" s="86"/>
      <c r="I282" s="2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86"/>
      <c r="H283" s="86"/>
      <c r="I283" s="2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86"/>
      <c r="H284" s="86"/>
      <c r="I284" s="2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86"/>
      <c r="H285" s="86"/>
      <c r="I285" s="2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86"/>
      <c r="H286" s="86"/>
      <c r="I286" s="2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86"/>
      <c r="H287" s="86"/>
      <c r="I287" s="2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86"/>
      <c r="H288" s="86"/>
      <c r="I288" s="2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86"/>
      <c r="H289" s="86"/>
      <c r="I289" s="2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86"/>
      <c r="H290" s="86"/>
      <c r="I290" s="2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86"/>
      <c r="H291" s="86"/>
      <c r="I291" s="2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86"/>
      <c r="H292" s="86"/>
      <c r="I292" s="2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86"/>
      <c r="H293" s="86"/>
      <c r="I293" s="2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86"/>
      <c r="H294" s="86"/>
      <c r="I294" s="2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86"/>
      <c r="H295" s="86"/>
      <c r="I295" s="2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86"/>
      <c r="H296" s="86"/>
      <c r="I296" s="2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86"/>
      <c r="H297" s="86"/>
      <c r="I297" s="2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86"/>
      <c r="H298" s="86"/>
      <c r="I298" s="2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86"/>
      <c r="H299" s="86"/>
      <c r="I299" s="2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86"/>
      <c r="H300" s="86"/>
      <c r="I300" s="2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86"/>
      <c r="H301" s="86"/>
      <c r="I301" s="2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86"/>
      <c r="H302" s="86"/>
      <c r="I302" s="2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86"/>
      <c r="H303" s="86"/>
      <c r="I303" s="2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86"/>
      <c r="H304" s="86"/>
      <c r="I304" s="2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86"/>
      <c r="H305" s="86"/>
      <c r="I305" s="2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86"/>
      <c r="H306" s="86"/>
      <c r="I306" s="2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86"/>
      <c r="H307" s="86"/>
      <c r="I307" s="2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86"/>
      <c r="H308" s="86"/>
      <c r="I308" s="2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86"/>
      <c r="H309" s="86"/>
      <c r="I309" s="2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86"/>
      <c r="H310" s="86"/>
      <c r="I310" s="2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86"/>
      <c r="H311" s="86"/>
      <c r="I311" s="2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86"/>
      <c r="H312" s="86"/>
      <c r="I312" s="2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86"/>
      <c r="H313" s="86"/>
      <c r="I313" s="2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86"/>
      <c r="H314" s="86"/>
      <c r="I314" s="2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86"/>
      <c r="H315" s="86"/>
      <c r="I315" s="2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86"/>
      <c r="H316" s="86"/>
      <c r="I316" s="2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86"/>
      <c r="H317" s="86"/>
      <c r="I317" s="2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86"/>
      <c r="H318" s="86"/>
      <c r="I318" s="2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86"/>
      <c r="H319" s="86"/>
      <c r="I319" s="2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86"/>
      <c r="H320" s="86"/>
      <c r="I320" s="2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86"/>
      <c r="H321" s="86"/>
      <c r="I321" s="2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86"/>
      <c r="H322" s="86"/>
      <c r="I322" s="2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86"/>
      <c r="H323" s="86"/>
      <c r="I323" s="2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86"/>
      <c r="H324" s="86"/>
      <c r="I324" s="2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86"/>
      <c r="H325" s="86"/>
      <c r="I325" s="2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86"/>
      <c r="H326" s="86"/>
      <c r="I326" s="2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86"/>
      <c r="H327" s="86"/>
      <c r="I327" s="2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86"/>
      <c r="H328" s="86"/>
      <c r="I328" s="2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86"/>
      <c r="H329" s="86"/>
      <c r="I329" s="2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86"/>
      <c r="H330" s="86"/>
      <c r="I330" s="2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86"/>
      <c r="H331" s="86"/>
      <c r="I331" s="2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86"/>
      <c r="H332" s="86"/>
      <c r="I332" s="2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86"/>
      <c r="H333" s="86"/>
      <c r="I333" s="2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86"/>
      <c r="H334" s="86"/>
      <c r="I334" s="2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86"/>
      <c r="H335" s="86"/>
      <c r="I335" s="2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86"/>
      <c r="H336" s="86"/>
      <c r="I336" s="2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86"/>
      <c r="H337" s="86"/>
      <c r="I337" s="2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86"/>
      <c r="H338" s="86"/>
      <c r="I338" s="2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86"/>
      <c r="H339" s="86"/>
      <c r="I339" s="2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86"/>
      <c r="H340" s="86"/>
      <c r="I340" s="2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86"/>
      <c r="H341" s="86"/>
      <c r="I341" s="2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86"/>
      <c r="H342" s="86"/>
      <c r="I342" s="2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86"/>
      <c r="H343" s="86"/>
      <c r="I343" s="2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86"/>
      <c r="H344" s="86"/>
      <c r="I344" s="2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86"/>
      <c r="H345" s="86"/>
      <c r="I345" s="2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86"/>
      <c r="H346" s="86"/>
      <c r="I346" s="2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86"/>
      <c r="H347" s="86"/>
      <c r="I347" s="2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86"/>
      <c r="H348" s="86"/>
      <c r="I348" s="2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86"/>
      <c r="H349" s="86"/>
      <c r="I349" s="2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86"/>
      <c r="H350" s="86"/>
      <c r="I350" s="2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86"/>
      <c r="H351" s="86"/>
      <c r="I351" s="2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86"/>
      <c r="H352" s="86"/>
      <c r="I352" s="2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86"/>
      <c r="H353" s="86"/>
      <c r="I353" s="2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86"/>
      <c r="H354" s="86"/>
      <c r="I354" s="2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86"/>
      <c r="H355" s="86"/>
      <c r="I355" s="2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86"/>
      <c r="H356" s="86"/>
      <c r="I356" s="2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86"/>
      <c r="H357" s="86"/>
      <c r="I357" s="2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86"/>
      <c r="H358" s="86"/>
      <c r="I358" s="2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86"/>
      <c r="H359" s="86"/>
      <c r="I359" s="2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86"/>
      <c r="H360" s="86"/>
      <c r="I360" s="2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86"/>
      <c r="H361" s="86"/>
      <c r="I361" s="2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86"/>
      <c r="H362" s="86"/>
      <c r="I362" s="2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86"/>
      <c r="H363" s="86"/>
      <c r="I363" s="2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86"/>
      <c r="H364" s="86"/>
      <c r="I364" s="2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86"/>
      <c r="H365" s="86"/>
      <c r="I365" s="2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86"/>
      <c r="H366" s="86"/>
      <c r="I366" s="2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86"/>
      <c r="H367" s="86"/>
      <c r="I367" s="2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86"/>
      <c r="H368" s="86"/>
      <c r="I368" s="2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86"/>
      <c r="H369" s="86"/>
      <c r="I369" s="2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86"/>
      <c r="H370" s="86"/>
      <c r="I370" s="2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86"/>
      <c r="H371" s="86"/>
      <c r="I371" s="2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86"/>
      <c r="H372" s="86"/>
      <c r="I372" s="2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86"/>
      <c r="H373" s="86"/>
      <c r="I373" s="2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86"/>
      <c r="H374" s="86"/>
      <c r="I374" s="2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86"/>
      <c r="H375" s="86"/>
      <c r="I375" s="2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86"/>
      <c r="H376" s="86"/>
      <c r="I376" s="2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86"/>
      <c r="H377" s="86"/>
      <c r="I377" s="2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86"/>
      <c r="H378" s="86"/>
      <c r="I378" s="2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86"/>
      <c r="H379" s="86"/>
      <c r="I379" s="2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86"/>
      <c r="H380" s="86"/>
      <c r="I380" s="2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86"/>
      <c r="H381" s="86"/>
      <c r="I381" s="2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86"/>
      <c r="H382" s="86"/>
      <c r="I382" s="2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86"/>
      <c r="H383" s="86"/>
      <c r="I383" s="2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86"/>
      <c r="H384" s="86"/>
      <c r="I384" s="2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86"/>
      <c r="H385" s="86"/>
      <c r="I385" s="2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86"/>
      <c r="H386" s="86"/>
      <c r="I386" s="2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86"/>
      <c r="H387" s="86"/>
      <c r="I387" s="2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86"/>
      <c r="H388" s="86"/>
      <c r="I388" s="2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86"/>
      <c r="H389" s="86"/>
      <c r="I389" s="2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86"/>
      <c r="H390" s="86"/>
      <c r="I390" s="2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86"/>
      <c r="H391" s="86"/>
      <c r="I391" s="2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86"/>
      <c r="H392" s="86"/>
      <c r="I392" s="2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86"/>
      <c r="H393" s="86"/>
      <c r="I393" s="2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86"/>
      <c r="H394" s="86"/>
      <c r="I394" s="2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86"/>
      <c r="H395" s="86"/>
      <c r="I395" s="2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86"/>
      <c r="H396" s="86"/>
      <c r="I396" s="2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86"/>
      <c r="H397" s="86"/>
      <c r="I397" s="2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86"/>
      <c r="H398" s="86"/>
      <c r="I398" s="2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86"/>
      <c r="H399" s="86"/>
      <c r="I399" s="2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86"/>
      <c r="H400" s="86"/>
      <c r="I400" s="2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86"/>
      <c r="H401" s="86"/>
      <c r="I401" s="2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86"/>
      <c r="H402" s="86"/>
      <c r="I402" s="2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86"/>
      <c r="H403" s="86"/>
      <c r="I403" s="2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86"/>
      <c r="H404" s="86"/>
      <c r="I404" s="2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86"/>
      <c r="H405" s="86"/>
      <c r="I405" s="2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86"/>
      <c r="H406" s="86"/>
      <c r="I406" s="2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86"/>
      <c r="H407" s="86"/>
      <c r="I407" s="2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86"/>
      <c r="H408" s="86"/>
      <c r="I408" s="2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86"/>
      <c r="H409" s="86"/>
      <c r="I409" s="2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86"/>
      <c r="H410" s="86"/>
      <c r="I410" s="2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86"/>
      <c r="H411" s="86"/>
      <c r="I411" s="2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86"/>
      <c r="H412" s="86"/>
      <c r="I412" s="2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86"/>
      <c r="H413" s="86"/>
      <c r="I413" s="2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86"/>
      <c r="H414" s="86"/>
      <c r="I414" s="2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86"/>
      <c r="H415" s="86"/>
      <c r="I415" s="2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86"/>
      <c r="H416" s="86"/>
      <c r="I416" s="2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86"/>
      <c r="H417" s="86"/>
      <c r="I417" s="2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86"/>
      <c r="H418" s="86"/>
      <c r="I418" s="2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86"/>
      <c r="H419" s="86"/>
      <c r="I419" s="2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86"/>
      <c r="H420" s="86"/>
      <c r="I420" s="2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86"/>
      <c r="H421" s="86"/>
      <c r="I421" s="2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86"/>
      <c r="H422" s="86"/>
      <c r="I422" s="2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86"/>
      <c r="H423" s="86"/>
      <c r="I423" s="2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86"/>
      <c r="H424" s="86"/>
      <c r="I424" s="2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86"/>
      <c r="H425" s="86"/>
      <c r="I425" s="2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86"/>
      <c r="H426" s="86"/>
      <c r="I426" s="2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86"/>
      <c r="H427" s="86"/>
      <c r="I427" s="2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86"/>
      <c r="H428" s="86"/>
      <c r="I428" s="2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86"/>
      <c r="H429" s="86"/>
      <c r="I429" s="2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86"/>
      <c r="H430" s="86"/>
      <c r="I430" s="2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86"/>
      <c r="H431" s="86"/>
      <c r="I431" s="2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86"/>
      <c r="H432" s="86"/>
      <c r="I432" s="2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86"/>
      <c r="H433" s="86"/>
      <c r="I433" s="2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86"/>
      <c r="H434" s="86"/>
      <c r="I434" s="2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86"/>
      <c r="H435" s="86"/>
      <c r="I435" s="2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86"/>
      <c r="H436" s="86"/>
      <c r="I436" s="2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86"/>
      <c r="H437" s="86"/>
      <c r="I437" s="2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86"/>
      <c r="H438" s="86"/>
      <c r="I438" s="2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86"/>
      <c r="H439" s="86"/>
      <c r="I439" s="2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86"/>
      <c r="H440" s="86"/>
      <c r="I440" s="2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86"/>
      <c r="H441" s="86"/>
      <c r="I441" s="2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86"/>
      <c r="H442" s="86"/>
      <c r="I442" s="2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86"/>
      <c r="H443" s="86"/>
      <c r="I443" s="2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86"/>
      <c r="H444" s="86"/>
      <c r="I444" s="2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86"/>
      <c r="H445" s="86"/>
      <c r="I445" s="2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86"/>
      <c r="H446" s="86"/>
      <c r="I446" s="2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86"/>
      <c r="H447" s="86"/>
      <c r="I447" s="2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86"/>
      <c r="H448" s="86"/>
      <c r="I448" s="2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86"/>
      <c r="H449" s="86"/>
      <c r="I449" s="2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86"/>
      <c r="H450" s="86"/>
      <c r="I450" s="2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86"/>
      <c r="H451" s="86"/>
      <c r="I451" s="2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86"/>
      <c r="H452" s="86"/>
      <c r="I452" s="2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86"/>
      <c r="H453" s="86"/>
      <c r="I453" s="2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86"/>
      <c r="H454" s="86"/>
      <c r="I454" s="2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86"/>
      <c r="H455" s="86"/>
      <c r="I455" s="2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86"/>
      <c r="H456" s="86"/>
      <c r="I456" s="2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86"/>
      <c r="H457" s="86"/>
      <c r="I457" s="2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86"/>
      <c r="H458" s="86"/>
      <c r="I458" s="2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86"/>
      <c r="H459" s="86"/>
      <c r="I459" s="2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86"/>
      <c r="H460" s="86"/>
      <c r="I460" s="2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86"/>
      <c r="H461" s="86"/>
      <c r="I461" s="2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86"/>
      <c r="H462" s="86"/>
      <c r="I462" s="2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86"/>
      <c r="H463" s="86"/>
      <c r="I463" s="2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86"/>
      <c r="H464" s="86"/>
      <c r="I464" s="2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86"/>
      <c r="H465" s="86"/>
      <c r="I465" s="2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86"/>
      <c r="H466" s="86"/>
      <c r="I466" s="2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86"/>
      <c r="H467" s="86"/>
      <c r="I467" s="2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86"/>
      <c r="H468" s="86"/>
      <c r="I468" s="2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86"/>
      <c r="H469" s="86"/>
      <c r="I469" s="2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86"/>
      <c r="H470" s="86"/>
      <c r="I470" s="2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86"/>
      <c r="H471" s="86"/>
      <c r="I471" s="2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86"/>
      <c r="H472" s="86"/>
      <c r="I472" s="2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86"/>
      <c r="H473" s="86"/>
      <c r="I473" s="2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86"/>
      <c r="H474" s="86"/>
      <c r="I474" s="2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86"/>
      <c r="H475" s="86"/>
      <c r="I475" s="2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86"/>
      <c r="H476" s="86"/>
      <c r="I476" s="2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86"/>
      <c r="H477" s="86"/>
      <c r="I477" s="2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86"/>
      <c r="H478" s="86"/>
      <c r="I478" s="2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86"/>
      <c r="H479" s="86"/>
      <c r="I479" s="2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86"/>
      <c r="H480" s="86"/>
      <c r="I480" s="2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86"/>
      <c r="H481" s="86"/>
      <c r="I481" s="2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86"/>
      <c r="H482" s="86"/>
      <c r="I482" s="2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86"/>
      <c r="H483" s="86"/>
      <c r="I483" s="2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86"/>
      <c r="H484" s="86"/>
      <c r="I484" s="2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86"/>
      <c r="H485" s="86"/>
      <c r="I485" s="2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86"/>
      <c r="H486" s="86"/>
      <c r="I486" s="2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86"/>
      <c r="H487" s="86"/>
      <c r="I487" s="2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86"/>
      <c r="H488" s="86"/>
      <c r="I488" s="2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86"/>
      <c r="H489" s="86"/>
      <c r="I489" s="2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86"/>
      <c r="H490" s="86"/>
      <c r="I490" s="2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86"/>
      <c r="H491" s="86"/>
      <c r="I491" s="2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86"/>
      <c r="H492" s="86"/>
      <c r="I492" s="2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86"/>
      <c r="H493" s="86"/>
      <c r="I493" s="2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86"/>
      <c r="H494" s="86"/>
      <c r="I494" s="2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86"/>
      <c r="H495" s="86"/>
      <c r="I495" s="2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86"/>
      <c r="H496" s="86"/>
      <c r="I496" s="2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86"/>
      <c r="H497" s="86"/>
      <c r="I497" s="2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86"/>
      <c r="H498" s="86"/>
      <c r="I498" s="2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86"/>
      <c r="H499" s="86"/>
      <c r="I499" s="2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86"/>
      <c r="H500" s="86"/>
      <c r="I500" s="2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86"/>
      <c r="H501" s="86"/>
      <c r="I501" s="2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86"/>
      <c r="H502" s="86"/>
      <c r="I502" s="2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86"/>
      <c r="H503" s="86"/>
      <c r="I503" s="2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86"/>
      <c r="H504" s="86"/>
      <c r="I504" s="2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86"/>
      <c r="H505" s="86"/>
      <c r="I505" s="2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86"/>
      <c r="H506" s="86"/>
      <c r="I506" s="2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86"/>
      <c r="H507" s="86"/>
      <c r="I507" s="2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86"/>
      <c r="H508" s="86"/>
      <c r="I508" s="2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86"/>
      <c r="H509" s="86"/>
      <c r="I509" s="2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86"/>
      <c r="H510" s="86"/>
      <c r="I510" s="2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86"/>
      <c r="H511" s="86"/>
      <c r="I511" s="2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86"/>
      <c r="H512" s="86"/>
      <c r="I512" s="2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86"/>
      <c r="H513" s="86"/>
      <c r="I513" s="2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86"/>
      <c r="H514" s="86"/>
      <c r="I514" s="2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86"/>
      <c r="H515" s="86"/>
      <c r="I515" s="2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86"/>
      <c r="H516" s="86"/>
      <c r="I516" s="2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86"/>
      <c r="H517" s="86"/>
      <c r="I517" s="2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86"/>
      <c r="H518" s="86"/>
      <c r="I518" s="2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86"/>
      <c r="H519" s="86"/>
      <c r="I519" s="2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86"/>
      <c r="H520" s="86"/>
      <c r="I520" s="2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86"/>
      <c r="H521" s="86"/>
      <c r="I521" s="2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86"/>
      <c r="H522" s="86"/>
      <c r="I522" s="2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86"/>
      <c r="H523" s="86"/>
      <c r="I523" s="2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86"/>
      <c r="H524" s="86"/>
      <c r="I524" s="2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86"/>
      <c r="H525" s="86"/>
      <c r="I525" s="2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86"/>
      <c r="H526" s="86"/>
      <c r="I526" s="2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86"/>
      <c r="H527" s="86"/>
      <c r="I527" s="2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86"/>
      <c r="H528" s="86"/>
      <c r="I528" s="2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86"/>
      <c r="H529" s="86"/>
      <c r="I529" s="2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86"/>
      <c r="H530" s="86"/>
      <c r="I530" s="2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86"/>
      <c r="H531" s="86"/>
      <c r="I531" s="2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86"/>
      <c r="H532" s="86"/>
      <c r="I532" s="2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86"/>
      <c r="H533" s="86"/>
      <c r="I533" s="2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86"/>
      <c r="H534" s="86"/>
      <c r="I534" s="2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86"/>
      <c r="H535" s="86"/>
      <c r="I535" s="2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86"/>
      <c r="H536" s="86"/>
      <c r="I536" s="2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86"/>
      <c r="H537" s="86"/>
      <c r="I537" s="2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86"/>
      <c r="H538" s="86"/>
      <c r="I538" s="2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86"/>
      <c r="H539" s="86"/>
      <c r="I539" s="2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86"/>
      <c r="H540" s="86"/>
      <c r="I540" s="2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86"/>
      <c r="H541" s="86"/>
      <c r="I541" s="2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86"/>
      <c r="H542" s="86"/>
      <c r="I542" s="2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86"/>
      <c r="H543" s="86"/>
      <c r="I543" s="2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86"/>
      <c r="H544" s="86"/>
      <c r="I544" s="2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86"/>
      <c r="H545" s="86"/>
      <c r="I545" s="2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86"/>
      <c r="H546" s="86"/>
      <c r="I546" s="2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86"/>
      <c r="H547" s="86"/>
      <c r="I547" s="2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86"/>
      <c r="H548" s="86"/>
      <c r="I548" s="2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86"/>
      <c r="H549" s="86"/>
      <c r="I549" s="2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86"/>
      <c r="H550" s="86"/>
      <c r="I550" s="2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86"/>
      <c r="H551" s="86"/>
      <c r="I551" s="2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86"/>
      <c r="H552" s="86"/>
      <c r="I552" s="2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86"/>
      <c r="H553" s="86"/>
      <c r="I553" s="2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86"/>
      <c r="H554" s="86"/>
      <c r="I554" s="2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86"/>
      <c r="H555" s="86"/>
      <c r="I555" s="2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86"/>
      <c r="H556" s="86"/>
      <c r="I556" s="2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86"/>
      <c r="H557" s="86"/>
      <c r="I557" s="2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86"/>
      <c r="H558" s="86"/>
      <c r="I558" s="2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86"/>
      <c r="H559" s="86"/>
      <c r="I559" s="2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86"/>
      <c r="H560" s="86"/>
      <c r="I560" s="2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86"/>
      <c r="H561" s="86"/>
      <c r="I561" s="2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86"/>
      <c r="H562" s="86"/>
      <c r="I562" s="2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86"/>
      <c r="H563" s="86"/>
      <c r="I563" s="2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86"/>
      <c r="H564" s="86"/>
      <c r="I564" s="2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86"/>
      <c r="H565" s="86"/>
      <c r="I565" s="2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86"/>
      <c r="H566" s="86"/>
      <c r="I566" s="2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86"/>
      <c r="H567" s="86"/>
      <c r="I567" s="2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86"/>
      <c r="H568" s="86"/>
      <c r="I568" s="2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86"/>
      <c r="H569" s="86"/>
      <c r="I569" s="2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86"/>
      <c r="H570" s="86"/>
      <c r="I570" s="2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86"/>
      <c r="H571" s="86"/>
      <c r="I571" s="2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86"/>
      <c r="H572" s="86"/>
      <c r="I572" s="2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86"/>
      <c r="H573" s="86"/>
      <c r="I573" s="2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86"/>
      <c r="H574" s="86"/>
      <c r="I574" s="2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86"/>
      <c r="H575" s="86"/>
      <c r="I575" s="2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86"/>
      <c r="H576" s="86"/>
      <c r="I576" s="2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86"/>
      <c r="H577" s="86"/>
      <c r="I577" s="2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86"/>
      <c r="H578" s="86"/>
      <c r="I578" s="2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86"/>
      <c r="H579" s="86"/>
      <c r="I579" s="2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86"/>
      <c r="H580" s="86"/>
      <c r="I580" s="2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86"/>
      <c r="H581" s="86"/>
      <c r="I581" s="2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86"/>
      <c r="H582" s="86"/>
      <c r="I582" s="2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86"/>
      <c r="H583" s="86"/>
      <c r="I583" s="2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86"/>
      <c r="H584" s="86"/>
      <c r="I584" s="2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86"/>
      <c r="H585" s="86"/>
      <c r="I585" s="2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86"/>
      <c r="H586" s="86"/>
      <c r="I586" s="2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86"/>
      <c r="H587" s="86"/>
      <c r="I587" s="2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86"/>
      <c r="H588" s="86"/>
      <c r="I588" s="2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86"/>
      <c r="H589" s="86"/>
      <c r="I589" s="2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86"/>
      <c r="H590" s="86"/>
      <c r="I590" s="2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86"/>
      <c r="H591" s="86"/>
      <c r="I591" s="2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86"/>
      <c r="H592" s="86"/>
      <c r="I592" s="2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86"/>
      <c r="H593" s="86"/>
      <c r="I593" s="2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86"/>
      <c r="H594" s="86"/>
      <c r="I594" s="2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86"/>
      <c r="H595" s="86"/>
      <c r="I595" s="2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86"/>
      <c r="H596" s="86"/>
      <c r="I596" s="2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86"/>
      <c r="H597" s="86"/>
      <c r="I597" s="2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86"/>
      <c r="H598" s="86"/>
      <c r="I598" s="2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86"/>
      <c r="H599" s="86"/>
      <c r="I599" s="2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86"/>
      <c r="H600" s="86"/>
      <c r="I600" s="2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86"/>
      <c r="H601" s="86"/>
      <c r="I601" s="2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86"/>
      <c r="H602" s="86"/>
      <c r="I602" s="2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86"/>
      <c r="H603" s="86"/>
      <c r="I603" s="2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86"/>
      <c r="H604" s="86"/>
      <c r="I604" s="2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86"/>
      <c r="H605" s="86"/>
      <c r="I605" s="2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86"/>
      <c r="H606" s="86"/>
      <c r="I606" s="2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86"/>
      <c r="H607" s="86"/>
      <c r="I607" s="2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86"/>
      <c r="H608" s="86"/>
      <c r="I608" s="2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86"/>
      <c r="H609" s="86"/>
      <c r="I609" s="2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86"/>
      <c r="H610" s="86"/>
      <c r="I610" s="2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86"/>
      <c r="H611" s="86"/>
      <c r="I611" s="2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86"/>
      <c r="H612" s="86"/>
      <c r="I612" s="2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86"/>
      <c r="H613" s="86"/>
      <c r="I613" s="2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86"/>
      <c r="H614" s="86"/>
      <c r="I614" s="2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86"/>
      <c r="H615" s="86"/>
      <c r="I615" s="2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86"/>
      <c r="H616" s="86"/>
      <c r="I616" s="2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86"/>
      <c r="H617" s="86"/>
      <c r="I617" s="2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86"/>
      <c r="H618" s="86"/>
      <c r="I618" s="2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86"/>
      <c r="H619" s="86"/>
      <c r="I619" s="2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86"/>
      <c r="H620" s="86"/>
      <c r="I620" s="2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86"/>
      <c r="H621" s="86"/>
      <c r="I621" s="2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86"/>
      <c r="H622" s="86"/>
      <c r="I622" s="2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86"/>
      <c r="H623" s="86"/>
      <c r="I623" s="2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86"/>
      <c r="H624" s="86"/>
      <c r="I624" s="2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86"/>
      <c r="H625" s="86"/>
      <c r="I625" s="2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86"/>
      <c r="H626" s="86"/>
      <c r="I626" s="2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86"/>
      <c r="H627" s="86"/>
      <c r="I627" s="2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86"/>
      <c r="H628" s="86"/>
      <c r="I628" s="2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86"/>
      <c r="H629" s="86"/>
      <c r="I629" s="2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86"/>
      <c r="H630" s="86"/>
      <c r="I630" s="2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86"/>
      <c r="H631" s="86"/>
      <c r="I631" s="2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86"/>
      <c r="H632" s="86"/>
      <c r="I632" s="2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86"/>
      <c r="H633" s="86"/>
      <c r="I633" s="2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86"/>
      <c r="H634" s="86"/>
      <c r="I634" s="2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86"/>
      <c r="H635" s="86"/>
      <c r="I635" s="2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86"/>
      <c r="H636" s="86"/>
      <c r="I636" s="2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86"/>
      <c r="H637" s="86"/>
      <c r="I637" s="2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86"/>
      <c r="H638" s="86"/>
      <c r="I638" s="2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86"/>
      <c r="H639" s="86"/>
      <c r="I639" s="2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86"/>
      <c r="H640" s="86"/>
      <c r="I640" s="2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86"/>
      <c r="H641" s="86"/>
      <c r="I641" s="2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86"/>
      <c r="H642" s="86"/>
      <c r="I642" s="2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86"/>
      <c r="H643" s="86"/>
      <c r="I643" s="2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86"/>
      <c r="H644" s="86"/>
      <c r="I644" s="2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86"/>
      <c r="H645" s="86"/>
      <c r="I645" s="2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86"/>
      <c r="H646" s="86"/>
      <c r="I646" s="2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86"/>
      <c r="H647" s="86"/>
      <c r="I647" s="2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86"/>
      <c r="H648" s="86"/>
      <c r="I648" s="2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86"/>
      <c r="H649" s="86"/>
      <c r="I649" s="2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86"/>
      <c r="H650" s="86"/>
      <c r="I650" s="2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86"/>
      <c r="H651" s="86"/>
      <c r="I651" s="2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86"/>
      <c r="H652" s="86"/>
      <c r="I652" s="2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86"/>
      <c r="H653" s="86"/>
      <c r="I653" s="2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86"/>
      <c r="H654" s="86"/>
      <c r="I654" s="2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86"/>
      <c r="H655" s="86"/>
      <c r="I655" s="2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86"/>
      <c r="H656" s="86"/>
      <c r="I656" s="2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86"/>
      <c r="H657" s="86"/>
      <c r="I657" s="2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86"/>
      <c r="H658" s="86"/>
      <c r="I658" s="2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86"/>
      <c r="H659" s="86"/>
      <c r="I659" s="2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86"/>
      <c r="H660" s="86"/>
      <c r="I660" s="2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86"/>
      <c r="H661" s="86"/>
      <c r="I661" s="2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86"/>
      <c r="H662" s="86"/>
      <c r="I662" s="2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86"/>
      <c r="H663" s="86"/>
      <c r="I663" s="2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86"/>
      <c r="H664" s="86"/>
      <c r="I664" s="2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86"/>
      <c r="H665" s="86"/>
      <c r="I665" s="2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86"/>
      <c r="H666" s="86"/>
      <c r="I666" s="2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86"/>
      <c r="H667" s="86"/>
      <c r="I667" s="2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86"/>
      <c r="H668" s="86"/>
      <c r="I668" s="2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86"/>
      <c r="H669" s="86"/>
      <c r="I669" s="2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86"/>
      <c r="H670" s="86"/>
      <c r="I670" s="2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86"/>
      <c r="H671" s="86"/>
      <c r="I671" s="2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86"/>
      <c r="H672" s="86"/>
      <c r="I672" s="2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86"/>
      <c r="H673" s="86"/>
      <c r="I673" s="2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86"/>
      <c r="H674" s="86"/>
      <c r="I674" s="2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86"/>
      <c r="H675" s="86"/>
      <c r="I675" s="2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86"/>
      <c r="H676" s="86"/>
      <c r="I676" s="2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86"/>
      <c r="H677" s="86"/>
      <c r="I677" s="2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86"/>
      <c r="H678" s="86"/>
      <c r="I678" s="2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86"/>
      <c r="H679" s="86"/>
      <c r="I679" s="2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86"/>
      <c r="H680" s="86"/>
      <c r="I680" s="2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86"/>
      <c r="H681" s="86"/>
      <c r="I681" s="2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86"/>
      <c r="H682" s="86"/>
      <c r="I682" s="2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86"/>
      <c r="H683" s="86"/>
      <c r="I683" s="2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86"/>
      <c r="H684" s="86"/>
      <c r="I684" s="2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86"/>
      <c r="H685" s="86"/>
      <c r="I685" s="2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86"/>
      <c r="H686" s="86"/>
      <c r="I686" s="2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86"/>
      <c r="H687" s="86"/>
      <c r="I687" s="2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86"/>
      <c r="H688" s="86"/>
      <c r="I688" s="2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86"/>
      <c r="H689" s="86"/>
      <c r="I689" s="2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86"/>
      <c r="H690" s="86"/>
      <c r="I690" s="2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86"/>
      <c r="H691" s="86"/>
      <c r="I691" s="2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86"/>
      <c r="H692" s="86"/>
      <c r="I692" s="2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86"/>
      <c r="H693" s="86"/>
      <c r="I693" s="2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86"/>
      <c r="H694" s="86"/>
      <c r="I694" s="2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86"/>
      <c r="H695" s="86"/>
      <c r="I695" s="2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86"/>
      <c r="H696" s="86"/>
      <c r="I696" s="2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86"/>
      <c r="H697" s="86"/>
      <c r="I697" s="2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86"/>
      <c r="H698" s="86"/>
      <c r="I698" s="2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86"/>
      <c r="H699" s="86"/>
      <c r="I699" s="2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86"/>
      <c r="H700" s="86"/>
      <c r="I700" s="2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86"/>
      <c r="H701" s="86"/>
      <c r="I701" s="2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86"/>
      <c r="H702" s="86"/>
      <c r="I702" s="2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86"/>
      <c r="H703" s="86"/>
      <c r="I703" s="2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86"/>
      <c r="H704" s="86"/>
      <c r="I704" s="2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86"/>
      <c r="H705" s="86"/>
      <c r="I705" s="2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86"/>
      <c r="H706" s="86"/>
      <c r="I706" s="2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86"/>
      <c r="H707" s="86"/>
      <c r="I707" s="2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86"/>
      <c r="H708" s="86"/>
      <c r="I708" s="2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86"/>
      <c r="H709" s="86"/>
      <c r="I709" s="2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86"/>
      <c r="H710" s="86"/>
      <c r="I710" s="2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86"/>
      <c r="H711" s="86"/>
      <c r="I711" s="2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86"/>
      <c r="H712" s="86"/>
      <c r="I712" s="2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86"/>
      <c r="H713" s="86"/>
      <c r="I713" s="2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86"/>
      <c r="H714" s="86"/>
      <c r="I714" s="2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86"/>
      <c r="H715" s="86"/>
      <c r="I715" s="2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86"/>
      <c r="H716" s="86"/>
      <c r="I716" s="2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86"/>
      <c r="H717" s="86"/>
      <c r="I717" s="2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86"/>
      <c r="H718" s="86"/>
      <c r="I718" s="2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86"/>
      <c r="H719" s="86"/>
      <c r="I719" s="2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86"/>
      <c r="H720" s="86"/>
      <c r="I720" s="2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86"/>
      <c r="H721" s="86"/>
      <c r="I721" s="2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86"/>
      <c r="H722" s="86"/>
      <c r="I722" s="2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86"/>
      <c r="H723" s="86"/>
      <c r="I723" s="2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86"/>
      <c r="H724" s="86"/>
      <c r="I724" s="2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86"/>
      <c r="H725" s="86"/>
      <c r="I725" s="2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86"/>
      <c r="H726" s="86"/>
      <c r="I726" s="2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86"/>
      <c r="H727" s="86"/>
      <c r="I727" s="2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86"/>
      <c r="H728" s="86"/>
      <c r="I728" s="2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86"/>
      <c r="H729" s="86"/>
      <c r="I729" s="2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86"/>
      <c r="H730" s="86"/>
      <c r="I730" s="2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86"/>
      <c r="H731" s="86"/>
      <c r="I731" s="2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86"/>
      <c r="H732" s="86"/>
      <c r="I732" s="2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86"/>
      <c r="H733" s="86"/>
      <c r="I733" s="2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86"/>
      <c r="H734" s="86"/>
      <c r="I734" s="2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86"/>
      <c r="H735" s="86"/>
      <c r="I735" s="2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86"/>
      <c r="H736" s="86"/>
      <c r="I736" s="2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86"/>
      <c r="H737" s="86"/>
      <c r="I737" s="2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86"/>
      <c r="H738" s="86"/>
      <c r="I738" s="2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86"/>
      <c r="H739" s="86"/>
      <c r="I739" s="2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86"/>
      <c r="H740" s="86"/>
      <c r="I740" s="2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86"/>
      <c r="H741" s="86"/>
      <c r="I741" s="2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86"/>
      <c r="H742" s="86"/>
      <c r="I742" s="2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86"/>
      <c r="H743" s="86"/>
      <c r="I743" s="2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86"/>
      <c r="H744" s="86"/>
      <c r="I744" s="2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86"/>
      <c r="H745" s="86"/>
      <c r="I745" s="2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86"/>
      <c r="H746" s="86"/>
      <c r="I746" s="2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86"/>
      <c r="H747" s="86"/>
      <c r="I747" s="2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86"/>
      <c r="H748" s="86"/>
      <c r="I748" s="2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86"/>
      <c r="H749" s="86"/>
      <c r="I749" s="2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86"/>
      <c r="H750" s="86"/>
      <c r="I750" s="2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86"/>
      <c r="H751" s="86"/>
      <c r="I751" s="2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86"/>
      <c r="H752" s="86"/>
      <c r="I752" s="2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86"/>
      <c r="H753" s="86"/>
      <c r="I753" s="2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86"/>
      <c r="H754" s="86"/>
      <c r="I754" s="2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86"/>
      <c r="H755" s="86"/>
      <c r="I755" s="2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86"/>
      <c r="H756" s="86"/>
      <c r="I756" s="2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86"/>
      <c r="H757" s="86"/>
      <c r="I757" s="2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86"/>
      <c r="H758" s="86"/>
      <c r="I758" s="2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86"/>
      <c r="H759" s="86"/>
      <c r="I759" s="2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86"/>
      <c r="H760" s="86"/>
      <c r="I760" s="2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86"/>
      <c r="H761" s="86"/>
      <c r="I761" s="2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86"/>
      <c r="H762" s="86"/>
      <c r="I762" s="2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86"/>
      <c r="H763" s="86"/>
      <c r="I763" s="2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86"/>
      <c r="H764" s="86"/>
      <c r="I764" s="2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86"/>
      <c r="H765" s="86"/>
      <c r="I765" s="2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86"/>
      <c r="H766" s="86"/>
      <c r="I766" s="2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86"/>
      <c r="H767" s="86"/>
      <c r="I767" s="2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86"/>
      <c r="H768" s="86"/>
      <c r="I768" s="2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86"/>
      <c r="H769" s="86"/>
      <c r="I769" s="2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86"/>
      <c r="H770" s="86"/>
      <c r="I770" s="2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86"/>
      <c r="H771" s="86"/>
      <c r="I771" s="2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86"/>
      <c r="H772" s="86"/>
      <c r="I772" s="2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86"/>
      <c r="H773" s="86"/>
      <c r="I773" s="2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86"/>
      <c r="H774" s="86"/>
      <c r="I774" s="2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86"/>
      <c r="H775" s="86"/>
      <c r="I775" s="2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86"/>
      <c r="H776" s="86"/>
      <c r="I776" s="2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86"/>
      <c r="H777" s="86"/>
      <c r="I777" s="2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86"/>
      <c r="H778" s="86"/>
      <c r="I778" s="2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86"/>
      <c r="H779" s="86"/>
      <c r="I779" s="2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86"/>
      <c r="H780" s="86"/>
      <c r="I780" s="2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86"/>
      <c r="H781" s="86"/>
      <c r="I781" s="2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86"/>
      <c r="H782" s="86"/>
      <c r="I782" s="2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86"/>
      <c r="H783" s="86"/>
      <c r="I783" s="2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86"/>
      <c r="H784" s="86"/>
      <c r="I784" s="2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86"/>
      <c r="H785" s="86"/>
      <c r="I785" s="2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86"/>
      <c r="H786" s="86"/>
      <c r="I786" s="2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86"/>
      <c r="H787" s="86"/>
      <c r="I787" s="2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86"/>
      <c r="H788" s="86"/>
      <c r="I788" s="2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86"/>
      <c r="H789" s="86"/>
      <c r="I789" s="2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86"/>
      <c r="H790" s="86"/>
      <c r="I790" s="2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86"/>
      <c r="H791" s="86"/>
      <c r="I791" s="2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86"/>
      <c r="H792" s="86"/>
      <c r="I792" s="2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86"/>
      <c r="H793" s="86"/>
      <c r="I793" s="2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86"/>
      <c r="H794" s="86"/>
      <c r="I794" s="2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86"/>
      <c r="H795" s="86"/>
      <c r="I795" s="2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86"/>
      <c r="H796" s="86"/>
      <c r="I796" s="2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86"/>
      <c r="H797" s="86"/>
      <c r="I797" s="2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86"/>
      <c r="H798" s="86"/>
      <c r="I798" s="2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86"/>
      <c r="H799" s="86"/>
      <c r="I799" s="2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86"/>
      <c r="H800" s="86"/>
      <c r="I800" s="2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86"/>
      <c r="H801" s="86"/>
      <c r="I801" s="2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86"/>
      <c r="H802" s="86"/>
      <c r="I802" s="2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86"/>
      <c r="H803" s="86"/>
      <c r="I803" s="2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86"/>
      <c r="H804" s="86"/>
      <c r="I804" s="2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86"/>
      <c r="H805" s="86"/>
      <c r="I805" s="2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86"/>
      <c r="H806" s="86"/>
      <c r="I806" s="2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86"/>
      <c r="H807" s="86"/>
      <c r="I807" s="2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86"/>
      <c r="H808" s="86"/>
      <c r="I808" s="2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86"/>
      <c r="H809" s="86"/>
      <c r="I809" s="2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86"/>
      <c r="H810" s="86"/>
      <c r="I810" s="2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86"/>
      <c r="H811" s="86"/>
      <c r="I811" s="2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86"/>
      <c r="H812" s="86"/>
      <c r="I812" s="2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86"/>
      <c r="H813" s="86"/>
      <c r="I813" s="2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86"/>
      <c r="H814" s="86"/>
      <c r="I814" s="2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86"/>
      <c r="H815" s="86"/>
      <c r="I815" s="2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86"/>
      <c r="H816" s="86"/>
      <c r="I816" s="2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86"/>
      <c r="H817" s="86"/>
      <c r="I817" s="2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86"/>
      <c r="H818" s="86"/>
      <c r="I818" s="2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86"/>
      <c r="H819" s="86"/>
      <c r="I819" s="2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86"/>
      <c r="H820" s="86"/>
      <c r="I820" s="2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86"/>
      <c r="H821" s="86"/>
      <c r="I821" s="2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86"/>
      <c r="H822" s="86"/>
      <c r="I822" s="2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86"/>
      <c r="H823" s="86"/>
      <c r="I823" s="2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86"/>
      <c r="H824" s="86"/>
      <c r="I824" s="2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86"/>
      <c r="H825" s="86"/>
      <c r="I825" s="2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86"/>
      <c r="H826" s="86"/>
      <c r="I826" s="2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86"/>
      <c r="H827" s="86"/>
      <c r="I827" s="2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86"/>
      <c r="H828" s="86"/>
      <c r="I828" s="2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86"/>
      <c r="H829" s="86"/>
      <c r="I829" s="2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86"/>
      <c r="H830" s="86"/>
      <c r="I830" s="2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86"/>
      <c r="H831" s="86"/>
      <c r="I831" s="2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86"/>
      <c r="H832" s="86"/>
      <c r="I832" s="2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86"/>
      <c r="H833" s="86"/>
      <c r="I833" s="2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86"/>
      <c r="H834" s="86"/>
      <c r="I834" s="2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86"/>
      <c r="H835" s="86"/>
      <c r="I835" s="2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86"/>
      <c r="H836" s="86"/>
      <c r="I836" s="2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86"/>
      <c r="H837" s="86"/>
      <c r="I837" s="2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86"/>
      <c r="H838" s="86"/>
      <c r="I838" s="2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86"/>
      <c r="H839" s="86"/>
      <c r="I839" s="2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86"/>
      <c r="H840" s="86"/>
      <c r="I840" s="2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86"/>
      <c r="H841" s="86"/>
      <c r="I841" s="2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86"/>
      <c r="H842" s="86"/>
      <c r="I842" s="2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86"/>
      <c r="H843" s="86"/>
      <c r="I843" s="2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86"/>
      <c r="H844" s="86"/>
      <c r="I844" s="2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86"/>
      <c r="H845" s="86"/>
      <c r="I845" s="2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86"/>
      <c r="H846" s="86"/>
      <c r="I846" s="2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86"/>
      <c r="H847" s="86"/>
      <c r="I847" s="2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86"/>
      <c r="H848" s="86"/>
      <c r="I848" s="2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86"/>
      <c r="H849" s="86"/>
      <c r="I849" s="2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86"/>
      <c r="H850" s="86"/>
      <c r="I850" s="2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86"/>
      <c r="H851" s="86"/>
      <c r="I851" s="2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86"/>
      <c r="H852" s="86"/>
      <c r="I852" s="2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86"/>
      <c r="H853" s="86"/>
      <c r="I853" s="2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86"/>
      <c r="H854" s="86"/>
      <c r="I854" s="2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86"/>
      <c r="H855" s="86"/>
      <c r="I855" s="2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86"/>
      <c r="H856" s="86"/>
      <c r="I856" s="2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86"/>
      <c r="H857" s="86"/>
      <c r="I857" s="2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86"/>
      <c r="H858" s="86"/>
      <c r="I858" s="2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86"/>
      <c r="H859" s="86"/>
      <c r="I859" s="2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86"/>
      <c r="H860" s="86"/>
      <c r="I860" s="2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86"/>
      <c r="H861" s="86"/>
      <c r="I861" s="2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86"/>
      <c r="H862" s="86"/>
      <c r="I862" s="2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86"/>
      <c r="H863" s="86"/>
      <c r="I863" s="2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86"/>
      <c r="H864" s="86"/>
      <c r="I864" s="2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86"/>
      <c r="H865" s="86"/>
      <c r="I865" s="2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86"/>
      <c r="H866" s="86"/>
      <c r="I866" s="2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86"/>
      <c r="H867" s="86"/>
      <c r="I867" s="2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86"/>
      <c r="H868" s="86"/>
      <c r="I868" s="2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86"/>
      <c r="H869" s="86"/>
      <c r="I869" s="2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86"/>
      <c r="H870" s="86"/>
      <c r="I870" s="2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86"/>
      <c r="H871" s="86"/>
      <c r="I871" s="2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86"/>
      <c r="H872" s="86"/>
      <c r="I872" s="2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86"/>
      <c r="H873" s="86"/>
      <c r="I873" s="2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86"/>
      <c r="H874" s="86"/>
      <c r="I874" s="2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86"/>
      <c r="H875" s="86"/>
      <c r="I875" s="2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86"/>
      <c r="H876" s="86"/>
      <c r="I876" s="2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86"/>
      <c r="H877" s="86"/>
      <c r="I877" s="2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86"/>
      <c r="H878" s="86"/>
      <c r="I878" s="2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86"/>
      <c r="H879" s="86"/>
      <c r="I879" s="2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86"/>
      <c r="H880" s="86"/>
      <c r="I880" s="2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86"/>
      <c r="H881" s="86"/>
      <c r="I881" s="2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86"/>
      <c r="H882" s="86"/>
      <c r="I882" s="2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86"/>
      <c r="H883" s="86"/>
      <c r="I883" s="2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86"/>
      <c r="H884" s="86"/>
      <c r="I884" s="2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86"/>
      <c r="H885" s="86"/>
      <c r="I885" s="2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86"/>
      <c r="H886" s="86"/>
      <c r="I886" s="2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86"/>
      <c r="H887" s="86"/>
      <c r="I887" s="2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86"/>
      <c r="H888" s="86"/>
      <c r="I888" s="2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86"/>
      <c r="H889" s="86"/>
      <c r="I889" s="2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86"/>
      <c r="H890" s="86"/>
      <c r="I890" s="2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86"/>
      <c r="H891" s="86"/>
      <c r="I891" s="2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86"/>
      <c r="H892" s="86"/>
      <c r="I892" s="2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86"/>
      <c r="H893" s="86"/>
      <c r="I893" s="2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86"/>
      <c r="H894" s="86"/>
      <c r="I894" s="2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86"/>
      <c r="H895" s="86"/>
      <c r="I895" s="2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86"/>
      <c r="H896" s="86"/>
      <c r="I896" s="2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86"/>
      <c r="H897" s="86"/>
      <c r="I897" s="2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86"/>
      <c r="H898" s="86"/>
      <c r="I898" s="2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86"/>
      <c r="H899" s="86"/>
      <c r="I899" s="2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86"/>
      <c r="H900" s="86"/>
      <c r="I900" s="2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86"/>
      <c r="H901" s="86"/>
      <c r="I901" s="2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86"/>
      <c r="H902" s="86"/>
      <c r="I902" s="2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86"/>
      <c r="H903" s="86"/>
      <c r="I903" s="2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86"/>
      <c r="H904" s="86"/>
      <c r="I904" s="2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86"/>
      <c r="H905" s="86"/>
      <c r="I905" s="2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86"/>
      <c r="H906" s="86"/>
      <c r="I906" s="2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86"/>
      <c r="H907" s="86"/>
      <c r="I907" s="2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86"/>
      <c r="H908" s="86"/>
      <c r="I908" s="2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86"/>
      <c r="H909" s="86"/>
      <c r="I909" s="2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86"/>
      <c r="H910" s="86"/>
      <c r="I910" s="2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86"/>
      <c r="H911" s="86"/>
      <c r="I911" s="2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86"/>
      <c r="H912" s="86"/>
      <c r="I912" s="2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86"/>
      <c r="H913" s="86"/>
      <c r="I913" s="2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86"/>
      <c r="H914" s="86"/>
      <c r="I914" s="2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86"/>
      <c r="H915" s="86"/>
      <c r="I915" s="2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86"/>
      <c r="H916" s="86"/>
      <c r="I916" s="2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86"/>
      <c r="H917" s="86"/>
      <c r="I917" s="2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86"/>
      <c r="H918" s="86"/>
      <c r="I918" s="2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86"/>
      <c r="H919" s="86"/>
      <c r="I919" s="2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86"/>
      <c r="H920" s="86"/>
      <c r="I920" s="2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86"/>
      <c r="H921" s="86"/>
      <c r="I921" s="2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86"/>
      <c r="H922" s="86"/>
      <c r="I922" s="2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86"/>
      <c r="H923" s="86"/>
      <c r="I923" s="2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86"/>
      <c r="H924" s="86"/>
      <c r="I924" s="2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86"/>
      <c r="H925" s="86"/>
      <c r="I925" s="2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86"/>
      <c r="H926" s="86"/>
      <c r="I926" s="2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86"/>
      <c r="H927" s="86"/>
      <c r="I927" s="2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86"/>
      <c r="H928" s="86"/>
      <c r="I928" s="2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86"/>
      <c r="H929" s="86"/>
      <c r="I929" s="2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86"/>
      <c r="H930" s="86"/>
      <c r="I930" s="2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86"/>
      <c r="H931" s="86"/>
      <c r="I931" s="2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86"/>
      <c r="H932" s="86"/>
      <c r="I932" s="2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86"/>
      <c r="H933" s="86"/>
      <c r="I933" s="2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86"/>
      <c r="H934" s="86"/>
      <c r="I934" s="2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86"/>
      <c r="H935" s="86"/>
      <c r="I935" s="2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86"/>
      <c r="H936" s="86"/>
      <c r="I936" s="2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86"/>
      <c r="H937" s="86"/>
      <c r="I937" s="2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86"/>
      <c r="H938" s="86"/>
      <c r="I938" s="2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86"/>
      <c r="H939" s="86"/>
      <c r="I939" s="2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86"/>
      <c r="H940" s="86"/>
      <c r="I940" s="2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86"/>
      <c r="H941" s="86"/>
      <c r="I941" s="2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86"/>
      <c r="H942" s="86"/>
      <c r="I942" s="2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86"/>
      <c r="H943" s="86"/>
      <c r="I943" s="2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86"/>
      <c r="H944" s="86"/>
      <c r="I944" s="2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86"/>
      <c r="H945" s="86"/>
      <c r="I945" s="2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86"/>
      <c r="H946" s="86"/>
      <c r="I946" s="2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86"/>
      <c r="H947" s="86"/>
      <c r="I947" s="2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86"/>
      <c r="H948" s="86"/>
      <c r="I948" s="2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86"/>
      <c r="H949" s="86"/>
      <c r="I949" s="2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86"/>
      <c r="H950" s="86"/>
      <c r="I950" s="2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86"/>
      <c r="H951" s="86"/>
      <c r="I951" s="2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86"/>
      <c r="H952" s="86"/>
      <c r="I952" s="2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86"/>
      <c r="H953" s="86"/>
      <c r="I953" s="2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86"/>
      <c r="H954" s="86"/>
      <c r="I954" s="2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86"/>
      <c r="H955" s="86"/>
      <c r="I955" s="2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86"/>
      <c r="H956" s="86"/>
      <c r="I956" s="2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86"/>
      <c r="H957" s="86"/>
      <c r="I957" s="2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86"/>
      <c r="H958" s="86"/>
      <c r="I958" s="2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86"/>
      <c r="H959" s="86"/>
      <c r="I959" s="2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86"/>
      <c r="H960" s="86"/>
      <c r="I960" s="2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86"/>
      <c r="H961" s="86"/>
      <c r="I961" s="2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86"/>
      <c r="H962" s="86"/>
      <c r="I962" s="2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86"/>
      <c r="H963" s="86"/>
      <c r="I963" s="2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86"/>
      <c r="H964" s="86"/>
      <c r="I964" s="2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86"/>
      <c r="H965" s="86"/>
      <c r="I965" s="2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86"/>
      <c r="H966" s="86"/>
      <c r="I966" s="2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86"/>
      <c r="H967" s="86"/>
      <c r="I967" s="2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86"/>
      <c r="H968" s="86"/>
      <c r="I968" s="2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86"/>
      <c r="H969" s="86"/>
      <c r="I969" s="2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86"/>
      <c r="H970" s="86"/>
      <c r="I970" s="2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86"/>
      <c r="H971" s="86"/>
      <c r="I971" s="2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86"/>
      <c r="H972" s="86"/>
      <c r="I972" s="2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86"/>
      <c r="H973" s="86"/>
      <c r="I973" s="2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86"/>
      <c r="H974" s="86"/>
      <c r="I974" s="2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86"/>
      <c r="H975" s="86"/>
      <c r="I975" s="2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86"/>
      <c r="H976" s="86"/>
      <c r="I976" s="2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86"/>
      <c r="H977" s="86"/>
      <c r="I977" s="2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86"/>
      <c r="H978" s="86"/>
      <c r="I978" s="2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86"/>
      <c r="H979" s="86"/>
      <c r="I979" s="2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86"/>
      <c r="H980" s="86"/>
      <c r="I980" s="2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86"/>
      <c r="H981" s="86"/>
      <c r="I981" s="2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86"/>
      <c r="H982" s="86"/>
      <c r="I982" s="2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86"/>
      <c r="H983" s="86"/>
      <c r="I983" s="2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86"/>
      <c r="H984" s="86"/>
      <c r="I984" s="2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86"/>
      <c r="H985" s="86"/>
      <c r="I985" s="2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86"/>
      <c r="H986" s="86"/>
      <c r="I986" s="2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86"/>
      <c r="H987" s="86"/>
      <c r="I987" s="2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86"/>
      <c r="H988" s="86"/>
      <c r="I988" s="2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86"/>
      <c r="H989" s="86"/>
      <c r="I989" s="2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86"/>
      <c r="H990" s="86"/>
      <c r="I990" s="2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86"/>
      <c r="H991" s="86"/>
      <c r="I991" s="2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86"/>
      <c r="H992" s="86"/>
      <c r="I992" s="2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86"/>
      <c r="H993" s="86"/>
      <c r="I993" s="2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86"/>
      <c r="H994" s="86"/>
      <c r="I994" s="2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86"/>
      <c r="H995" s="86"/>
      <c r="I995" s="2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86"/>
      <c r="H996" s="86"/>
      <c r="I996" s="2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86"/>
      <c r="H997" s="86"/>
      <c r="I997" s="2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86"/>
      <c r="H998" s="86"/>
      <c r="I998" s="2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86"/>
      <c r="H999" s="86"/>
      <c r="I999" s="2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86"/>
      <c r="H1000" s="86"/>
      <c r="I1000" s="2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9">
    <mergeCell ref="K2:K3"/>
    <mergeCell ref="L2:L3"/>
    <mergeCell ref="B2:B3"/>
    <mergeCell ref="D2:E2"/>
    <mergeCell ref="F2:F3"/>
    <mergeCell ref="G2:G3"/>
    <mergeCell ref="H2:H3"/>
    <mergeCell ref="I2:I3"/>
    <mergeCell ref="J2:J3"/>
  </mergeCells>
  <printOptions horizontalCentered="1"/>
  <pageMargins bottom="0.7480314960629921" footer="0.0" header="0.0" left="0.7086614173228347" right="0.7086614173228347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2017-05-11T11:09:13Z</dcterms:created>
</cp:coreProperties>
</file>