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to2023/Desktop/"/>
    </mc:Choice>
  </mc:AlternateContent>
  <xr:revisionPtr revIDLastSave="0" documentId="8_{425132CB-DD27-3F43-8076-D040FD403AAD}" xr6:coauthVersionLast="47" xr6:coauthVersionMax="47" xr10:uidLastSave="{00000000-0000-0000-0000-000000000000}"/>
  <bookViews>
    <workbookView xWindow="11840" yWindow="5940" windowWidth="22100" windowHeight="21940" xr2:uid="{FE09FCD7-3734-204F-878B-569E0D726F34}"/>
  </bookViews>
  <sheets>
    <sheet name="Q1000" sheetId="1" r:id="rId1"/>
  </sheets>
  <externalReferences>
    <externalReference r:id="rId2"/>
  </externalReferences>
  <definedNames>
    <definedName name="■" localSheetId="0">#REF!</definedName>
    <definedName name="■">#REF!</definedName>
    <definedName name="didj" localSheetId="0" hidden="1">{"'06BRM325'!$A$4:$G$76"}</definedName>
    <definedName name="didj" hidden="1">{"'06BRM325'!$A$4:$G$76"}</definedName>
    <definedName name="HTML_CodePage" hidden="1">1252</definedName>
    <definedName name="HTML_Control" localSheetId="0" hidden="1">{"'06BRM325'!$A$4:$G$76"}</definedName>
    <definedName name="HTML_Control" hidden="1">{"'06BRM325'!$A$4:$G$76"}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1</definedName>
    <definedName name="HTML_PathFileMac" hidden="1">"Macintosh HD:Desktop Folder:MyHTML.html"</definedName>
    <definedName name="HTML_Title" hidden="1">""</definedName>
    <definedName name="jj" localSheetId="0" hidden="1">{"'06BRM325'!$A$4:$G$76"}</definedName>
    <definedName name="jj" hidden="1">{"'06BRM325'!$A$4:$G$76"}</definedName>
    <definedName name="jjj" localSheetId="0" hidden="1">{"'06BRM325'!$A$4:$G$76"}</definedName>
    <definedName name="jjj" hidden="1">{"'06BRM325'!$A$4:$G$76"}</definedName>
    <definedName name="jjjj" localSheetId="0" hidden="1">{"'06BRM325'!$A$4:$G$76"}</definedName>
    <definedName name="jjjj" hidden="1">{"'06BRM325'!$A$4:$G$76"}</definedName>
    <definedName name="s">#REF!</definedName>
    <definedName name="くくくくく" localSheetId="0" hidden="1">{"'06BRM325'!$A$4:$G$76"}</definedName>
    <definedName name="くくくくく" hidden="1">{"'06BRM325'!$A$4:$G$76"}</definedName>
    <definedName name="しはしは" localSheetId="0" hidden="1">{"'06BRM325'!$A$4:$G$76"}</definedName>
    <definedName name="しはしは" hidden="1">{"'06BRM325'!$A$4:$G$76"}</definedName>
    <definedName name="りのりの" localSheetId="0" hidden="1">{"'06BRM325'!$A$4:$G$76"}</definedName>
    <definedName name="りのりの" hidden="1">{"'06BRM325'!$A$4:$G$76"}</definedName>
    <definedName name="岸の動き" localSheetId="0" hidden="1">{"'06BRM325'!$A$4:$G$76"}</definedName>
    <definedName name="岸の動き" hidden="1">{"'06BRM325'!$A$4:$G$76"}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9" i="1" l="1"/>
  <c r="E110" i="1" s="1"/>
  <c r="E111" i="1" s="1"/>
  <c r="E112" i="1" s="1"/>
  <c r="E113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</calcChain>
</file>

<file path=xl/sharedStrings.xml><?xml version="1.0" encoding="utf-8"?>
<sst xmlns="http://schemas.openxmlformats.org/spreadsheetml/2006/main" count="710" uniqueCount="379">
  <si>
    <t>2024BRM815北海道1000km襟裳岬</t>
    <phoneticPr fontId="4"/>
  </si>
  <si>
    <t>2024年 8/15(木) 2時・3時スタート</t>
    <rPh sb="4" eb="5">
      <t>ネン</t>
    </rPh>
    <rPh sb="11" eb="12">
      <t>モク</t>
    </rPh>
    <rPh sb="15" eb="16">
      <t>ジ</t>
    </rPh>
    <rPh sb="18" eb="19">
      <t>ジ</t>
    </rPh>
    <phoneticPr fontId="6"/>
  </si>
  <si>
    <t>8/5更新</t>
    <rPh sb="3" eb="5">
      <t>コウシン</t>
    </rPh>
    <phoneticPr fontId="10"/>
  </si>
  <si>
    <t xml:space="preserve"> </t>
    <phoneticPr fontId="3"/>
  </si>
  <si>
    <t>No.</t>
    <phoneticPr fontId="4"/>
  </si>
  <si>
    <t>地点までの道路番号
        (R = 国道 ・ r =道道)</t>
    <rPh sb="0" eb="2">
      <t>チテン</t>
    </rPh>
    <rPh sb="5" eb="7">
      <t>ドウロ</t>
    </rPh>
    <rPh sb="7" eb="9">
      <t>バンゴウ</t>
    </rPh>
    <phoneticPr fontId="4"/>
  </si>
  <si>
    <t>区間距離</t>
    <rPh sb="0" eb="2">
      <t>クカン</t>
    </rPh>
    <rPh sb="2" eb="4">
      <t>キョリ</t>
    </rPh>
    <phoneticPr fontId="4"/>
  </si>
  <si>
    <t>積算距離</t>
    <rPh sb="0" eb="2">
      <t>セキサン</t>
    </rPh>
    <rPh sb="2" eb="4">
      <t>キョリ</t>
    </rPh>
    <phoneticPr fontId="4"/>
  </si>
  <si>
    <t>交差</t>
    <rPh sb="0" eb="2">
      <t>コウサ</t>
    </rPh>
    <phoneticPr fontId="4"/>
  </si>
  <si>
    <t>信号</t>
    <rPh sb="0" eb="2">
      <t>シンゴウ</t>
    </rPh>
    <phoneticPr fontId="4"/>
  </si>
  <si>
    <t>進路</t>
    <rPh sb="0" eb="2">
      <t>シンロ</t>
    </rPh>
    <phoneticPr fontId="4"/>
  </si>
  <si>
    <t>道標(青看板)の方向</t>
    <phoneticPr fontId="3"/>
  </si>
  <si>
    <t>「住所表示」(正面)</t>
    <rPh sb="7" eb="9">
      <t>ショウメン</t>
    </rPh>
    <phoneticPr fontId="3"/>
  </si>
  <si>
    <t>地点</t>
  </si>
  <si>
    <t>ランドマーク・備考</t>
    <rPh sb="7" eb="9">
      <t>ビコウ</t>
    </rPh>
    <phoneticPr fontId="4"/>
  </si>
  <si>
    <t>open</t>
    <phoneticPr fontId="4"/>
  </si>
  <si>
    <t>close</t>
    <phoneticPr fontId="4"/>
  </si>
  <si>
    <t>start 丘珠ふれあいセンター  (右方向・南方向へ)</t>
    <rPh sb="6" eb="8">
      <t>オカダマ</t>
    </rPh>
    <rPh sb="19" eb="22">
      <t>ミギホウコウ</t>
    </rPh>
    <rPh sb="23" eb="24">
      <t>ミナミ</t>
    </rPh>
    <rPh sb="24" eb="26">
      <t>ホウコウ</t>
    </rPh>
    <phoneticPr fontId="4"/>
  </si>
  <si>
    <t>r273(苗穂・丘珠通)</t>
    <rPh sb="5" eb="7">
      <t>ナエボ</t>
    </rPh>
    <rPh sb="8" eb="10">
      <t>オカダマ</t>
    </rPh>
    <rPh sb="10" eb="11">
      <t>トオ</t>
    </rPh>
    <phoneticPr fontId="10"/>
  </si>
  <si>
    <t>╋</t>
  </si>
  <si>
    <t>○</t>
  </si>
  <si>
    <t>左折</t>
    <rPh sb="0" eb="2">
      <t>サセツ</t>
    </rPh>
    <phoneticPr fontId="4"/>
  </si>
  <si>
    <t>東苗穂</t>
    <rPh sb="0" eb="3">
      <t>ヒガシナエボ</t>
    </rPh>
    <phoneticPr fontId="10"/>
  </si>
  <si>
    <t>「丘珠町/北37東27」</t>
    <rPh sb="1" eb="4">
      <t>オカダマチョウ</t>
    </rPh>
    <rPh sb="5" eb="6">
      <t>キタ</t>
    </rPh>
    <rPh sb="8" eb="9">
      <t>ヒガシ</t>
    </rPh>
    <phoneticPr fontId="10"/>
  </si>
  <si>
    <t>札幌市東区丘珠町</t>
    <rPh sb="5" eb="8">
      <t>オカダマチョウ</t>
    </rPh>
    <phoneticPr fontId="10"/>
  </si>
  <si>
    <t>左奥 ローソン</t>
    <rPh sb="0" eb="2">
      <t>ヒダリオク</t>
    </rPh>
    <phoneticPr fontId="10"/>
  </si>
  <si>
    <t>r1137(丘珠空港通)</t>
    <rPh sb="6" eb="11">
      <t>オカダマクウコウトオ</t>
    </rPh>
    <phoneticPr fontId="10"/>
  </si>
  <si>
    <t>┳</t>
  </si>
  <si>
    <t>当別・月形</t>
    <rPh sb="0" eb="2">
      <t>トウベツ</t>
    </rPh>
    <rPh sb="3" eb="5">
      <t>ツキガタ</t>
    </rPh>
    <phoneticPr fontId="10"/>
  </si>
  <si>
    <t>札幌市東区東雁来</t>
    <rPh sb="5" eb="8">
      <t>ヒガシカリキ</t>
    </rPh>
    <phoneticPr fontId="10"/>
  </si>
  <si>
    <t>左手前 中古車販売ガリバー / 600m先 雁来大橋(※路面注意)</t>
    <rPh sb="0" eb="2">
      <t>ヒダリテ</t>
    </rPh>
    <rPh sb="2" eb="3">
      <t>マエ</t>
    </rPh>
    <rPh sb="4" eb="9">
      <t>チュウコシャハンバイ</t>
    </rPh>
    <rPh sb="20" eb="21">
      <t>サキ</t>
    </rPh>
    <rPh sb="22" eb="26">
      <t>カリキオオハシ</t>
    </rPh>
    <rPh sb="28" eb="32">
      <t>ロメンチュウイ</t>
    </rPh>
    <phoneticPr fontId="10"/>
  </si>
  <si>
    <t>R275</t>
    <phoneticPr fontId="10"/>
  </si>
  <si>
    <t>右折</t>
    <rPh sb="0" eb="2">
      <t>ウセツ</t>
    </rPh>
    <phoneticPr fontId="4"/>
  </si>
  <si>
    <t>北郷</t>
    <rPh sb="0" eb="2">
      <t>キタゴウ</t>
    </rPh>
    <phoneticPr fontId="10"/>
  </si>
  <si>
    <t>「東米里」</t>
    <rPh sb="1" eb="4">
      <t>ヒガシヨネサト</t>
    </rPh>
    <phoneticPr fontId="10"/>
  </si>
  <si>
    <t>札幌市白石区東米里</t>
    <rPh sb="3" eb="6">
      <t>シロイシク</t>
    </rPh>
    <rPh sb="6" eb="7">
      <t>ヒガシ</t>
    </rPh>
    <rPh sb="7" eb="9">
      <t>ヨネサト</t>
    </rPh>
    <phoneticPr fontId="10"/>
  </si>
  <si>
    <t>r626(東雁来江別線)</t>
    <rPh sb="5" eb="8">
      <t>ヒガシカリキ</t>
    </rPh>
    <rPh sb="8" eb="10">
      <t>エベツ</t>
    </rPh>
    <rPh sb="10" eb="11">
      <t>セン</t>
    </rPh>
    <phoneticPr fontId="10"/>
  </si>
  <si>
    <t>江別・大麻</t>
    <rPh sb="0" eb="2">
      <t>エベツ</t>
    </rPh>
    <rPh sb="3" eb="5">
      <t>オオアサ</t>
    </rPh>
    <phoneticPr fontId="10"/>
  </si>
  <si>
    <t>左折後高架下くぐる</t>
    <rPh sb="0" eb="3">
      <t>サセツゴ</t>
    </rPh>
    <rPh sb="3" eb="6">
      <t>コウカシタ</t>
    </rPh>
    <phoneticPr fontId="10"/>
  </si>
  <si>
    <t>r626</t>
    <phoneticPr fontId="10"/>
  </si>
  <si>
    <t>江別市街</t>
    <rPh sb="0" eb="2">
      <t>エベツ</t>
    </rPh>
    <rPh sb="2" eb="4">
      <t>シガイ</t>
    </rPh>
    <phoneticPr fontId="10"/>
  </si>
  <si>
    <t>江別市大麻桜木町</t>
    <phoneticPr fontId="10"/>
  </si>
  <si>
    <t>左手前 「どんぐり」</t>
    <rPh sb="0" eb="2">
      <t>ヒダリテ</t>
    </rPh>
    <rPh sb="2" eb="3">
      <t>マエ</t>
    </rPh>
    <phoneticPr fontId="10"/>
  </si>
  <si>
    <t>r626-市道(3番通)</t>
    <rPh sb="5" eb="7">
      <t>シドウ</t>
    </rPh>
    <rPh sb="9" eb="10">
      <t>バン</t>
    </rPh>
    <rPh sb="10" eb="11">
      <t>トオ</t>
    </rPh>
    <phoneticPr fontId="10"/>
  </si>
  <si>
    <t>千歳・道立総合運動公園</t>
    <rPh sb="0" eb="2">
      <t>チトセ</t>
    </rPh>
    <rPh sb="3" eb="5">
      <t>ドウリツ</t>
    </rPh>
    <rPh sb="5" eb="7">
      <t>ソウゴウ</t>
    </rPh>
    <rPh sb="7" eb="9">
      <t>ウンドウ</t>
    </rPh>
    <rPh sb="9" eb="11">
      <t>コウエン</t>
    </rPh>
    <phoneticPr fontId="10"/>
  </si>
  <si>
    <t>「野幌屯田町42」</t>
    <phoneticPr fontId="10"/>
  </si>
  <si>
    <t>江別市野幌屯田町</t>
    <phoneticPr fontId="10"/>
  </si>
  <si>
    <t>100m手前右側 セブンイレブン</t>
    <rPh sb="4" eb="6">
      <t>テマエ</t>
    </rPh>
    <rPh sb="6" eb="8">
      <t>ミギカワ</t>
    </rPh>
    <phoneticPr fontId="10"/>
  </si>
  <si>
    <t>市道(白樺通)-r1005</t>
    <rPh sb="0" eb="2">
      <t>シドウ</t>
    </rPh>
    <phoneticPr fontId="10"/>
  </si>
  <si>
    <t>恵庭・北広島・野幌総合運動公園</t>
    <rPh sb="0" eb="2">
      <t>エニワ</t>
    </rPh>
    <rPh sb="3" eb="6">
      <t>キタヒロシマ</t>
    </rPh>
    <rPh sb="7" eb="9">
      <t>ノホロ</t>
    </rPh>
    <phoneticPr fontId="10"/>
  </si>
  <si>
    <t>江別市東野幌</t>
  </si>
  <si>
    <t>r46</t>
    <phoneticPr fontId="10"/>
  </si>
  <si>
    <t>苫小牧・千歳</t>
    <rPh sb="0" eb="3">
      <t>トマコマイ</t>
    </rPh>
    <rPh sb="4" eb="6">
      <t>チトセ</t>
    </rPh>
    <phoneticPr fontId="10"/>
  </si>
  <si>
    <t>「柏陽町1」</t>
    <rPh sb="1" eb="3">
      <t>ハクヨウ</t>
    </rPh>
    <rPh sb="3" eb="4">
      <t>マチ</t>
    </rPh>
    <phoneticPr fontId="10"/>
  </si>
  <si>
    <t>恵庭市恵み野里美１丁目</t>
    <phoneticPr fontId="10"/>
  </si>
  <si>
    <t>左前「Honda」 / 右奥「ENEOS」 / 1.4k先左側道の駅</t>
    <rPh sb="0" eb="2">
      <t>ヒダリマエ</t>
    </rPh>
    <rPh sb="12" eb="13">
      <t>ミギ</t>
    </rPh>
    <rPh sb="13" eb="14">
      <t>オク</t>
    </rPh>
    <rPh sb="28" eb="29">
      <t>サキ</t>
    </rPh>
    <rPh sb="29" eb="31">
      <t>ヒダリガワ</t>
    </rPh>
    <rPh sb="31" eb="32">
      <t>ミチ</t>
    </rPh>
    <rPh sb="33" eb="34">
      <t>エキ</t>
    </rPh>
    <phoneticPr fontId="10"/>
  </si>
  <si>
    <t>R36</t>
    <phoneticPr fontId="10"/>
  </si>
  <si>
    <t>-</t>
    <phoneticPr fontId="10"/>
  </si>
  <si>
    <t>「戸磯」</t>
    <rPh sb="1" eb="3">
      <t>トイソ</t>
    </rPh>
    <phoneticPr fontId="10"/>
  </si>
  <si>
    <t>恵庭市戸磯</t>
  </si>
  <si>
    <t>左奥 特大看板「みどり台ペットクリニック/ちとせモール」</t>
    <rPh sb="0" eb="1">
      <t>ヒダリ</t>
    </rPh>
    <rPh sb="1" eb="2">
      <t>オク</t>
    </rPh>
    <rPh sb="3" eb="5">
      <t>トクダイ</t>
    </rPh>
    <rPh sb="5" eb="7">
      <t>カンバン</t>
    </rPh>
    <rPh sb="11" eb="12">
      <t>ダイ</t>
    </rPh>
    <phoneticPr fontId="10"/>
  </si>
  <si>
    <t>市道-r600-市道</t>
    <rPh sb="0" eb="2">
      <t>シドウ</t>
    </rPh>
    <rPh sb="8" eb="10">
      <t>シドウ</t>
    </rPh>
    <phoneticPr fontId="10"/>
  </si>
  <si>
    <t>┫</t>
  </si>
  <si>
    <t>長沼</t>
    <rPh sb="0" eb="2">
      <t>ナガヌマ</t>
    </rPh>
    <phoneticPr fontId="10"/>
  </si>
  <si>
    <t>千歳市幸福</t>
  </si>
  <si>
    <t>左奥 ENEOS</t>
    <rPh sb="0" eb="2">
      <t>ヒダリオク</t>
    </rPh>
    <phoneticPr fontId="10"/>
  </si>
  <si>
    <t>R337-市道</t>
    <rPh sb="5" eb="7">
      <t>シドウ</t>
    </rPh>
    <phoneticPr fontId="10"/>
  </si>
  <si>
    <t>┣</t>
  </si>
  <si>
    <t>×</t>
  </si>
  <si>
    <t>-</t>
  </si>
  <si>
    <t>千歳市根志越</t>
    <phoneticPr fontId="10"/>
  </si>
  <si>
    <t>直前に小橋</t>
    <rPh sb="0" eb="2">
      <t>チョクゼン</t>
    </rPh>
    <rPh sb="3" eb="5">
      <t>ショウハシ</t>
    </rPh>
    <phoneticPr fontId="10"/>
  </si>
  <si>
    <t>市道(祝梅大通)</t>
    <rPh sb="0" eb="2">
      <t>シドウ</t>
    </rPh>
    <rPh sb="3" eb="4">
      <t>イワ</t>
    </rPh>
    <rPh sb="4" eb="5">
      <t>ウメ</t>
    </rPh>
    <rPh sb="5" eb="7">
      <t>オオドオリ</t>
    </rPh>
    <phoneticPr fontId="10"/>
  </si>
  <si>
    <t>(表示なし)</t>
    <rPh sb="1" eb="3">
      <t>ヒョウジ</t>
    </rPh>
    <phoneticPr fontId="10"/>
  </si>
  <si>
    <t>千歳市流通</t>
    <rPh sb="3" eb="5">
      <t>リュウツウ</t>
    </rPh>
    <phoneticPr fontId="10"/>
  </si>
  <si>
    <t>直前高架くぐる / 右折後狭道</t>
    <rPh sb="0" eb="2">
      <t>チョクゼン</t>
    </rPh>
    <rPh sb="2" eb="4">
      <t>コウカ</t>
    </rPh>
    <rPh sb="10" eb="13">
      <t>ウセツゴ</t>
    </rPh>
    <rPh sb="13" eb="14">
      <t>セマ</t>
    </rPh>
    <rPh sb="14" eb="15">
      <t>ミチ</t>
    </rPh>
    <phoneticPr fontId="10"/>
  </si>
  <si>
    <t>市道</t>
    <rPh sb="0" eb="2">
      <t>シドウ</t>
    </rPh>
    <phoneticPr fontId="10"/>
  </si>
  <si>
    <t>千歳市祝梅</t>
    <phoneticPr fontId="10"/>
  </si>
  <si>
    <t>市道-r258</t>
    <rPh sb="0" eb="2">
      <t>シドウ</t>
    </rPh>
    <phoneticPr fontId="10"/>
  </si>
  <si>
    <t>むかわ・安平市街</t>
    <rPh sb="4" eb="8">
      <t>アビラシガイ</t>
    </rPh>
    <phoneticPr fontId="10"/>
  </si>
  <si>
    <t>安平町早来富岡</t>
    <phoneticPr fontId="10"/>
  </si>
  <si>
    <t>r10</t>
    <phoneticPr fontId="10"/>
  </si>
  <si>
    <t>右奥 大きい看板「溝口農場ミルクプラント」</t>
    <rPh sb="0" eb="1">
      <t>ミギ</t>
    </rPh>
    <rPh sb="1" eb="2">
      <t>オク</t>
    </rPh>
    <rPh sb="3" eb="4">
      <t>オオ</t>
    </rPh>
    <rPh sb="6" eb="8">
      <t>カンバン</t>
    </rPh>
    <rPh sb="9" eb="13">
      <t>ミゾグチノウジョウ</t>
    </rPh>
    <phoneticPr fontId="10"/>
  </si>
  <si>
    <t>町道</t>
    <rPh sb="0" eb="2">
      <t>チョウドウ</t>
    </rPh>
    <phoneticPr fontId="10"/>
  </si>
  <si>
    <t>厚真12km</t>
    <rPh sb="0" eb="2">
      <t>アツマ</t>
    </rPh>
    <phoneticPr fontId="10"/>
  </si>
  <si>
    <t>安平町遠浅</t>
    <rPh sb="3" eb="5">
      <t>トオアサ</t>
    </rPh>
    <phoneticPr fontId="10"/>
  </si>
  <si>
    <t>r482</t>
    <phoneticPr fontId="10"/>
  </si>
  <si>
    <t>上厚真・日高道</t>
    <rPh sb="0" eb="3">
      <t>カミアツマ</t>
    </rPh>
    <rPh sb="4" eb="6">
      <t>ヒダカ</t>
    </rPh>
    <rPh sb="6" eb="7">
      <t>ミチ</t>
    </rPh>
    <phoneticPr fontId="10"/>
  </si>
  <si>
    <t>厚真町上野</t>
    <rPh sb="0" eb="3">
      <t>アツマチョウ</t>
    </rPh>
    <rPh sb="3" eb="4">
      <t>ウエ</t>
    </rPh>
    <rPh sb="4" eb="5">
      <t>ノ</t>
    </rPh>
    <phoneticPr fontId="10"/>
  </si>
  <si>
    <t>r287</t>
    <phoneticPr fontId="10"/>
  </si>
  <si>
    <t>┫</t>
    <phoneticPr fontId="10"/>
  </si>
  <si>
    <t>右側 JA生産施設団地「厚真町野菜共同選果場」 / 【ミスコース注意】200m手前にも左折T字路アリ</t>
    <rPh sb="0" eb="2">
      <t>ミギガワ</t>
    </rPh>
    <rPh sb="5" eb="9">
      <t>セイサンシセツ</t>
    </rPh>
    <rPh sb="9" eb="11">
      <t>ダンチ</t>
    </rPh>
    <rPh sb="12" eb="14">
      <t>アツマ</t>
    </rPh>
    <rPh sb="14" eb="15">
      <t>チョウ</t>
    </rPh>
    <rPh sb="15" eb="17">
      <t>ヤサイ</t>
    </rPh>
    <rPh sb="17" eb="19">
      <t>キョウドウ</t>
    </rPh>
    <rPh sb="19" eb="22">
      <t>センカジョウ</t>
    </rPh>
    <rPh sb="39" eb="41">
      <t>テマエ</t>
    </rPh>
    <rPh sb="43" eb="45">
      <t>サセツ</t>
    </rPh>
    <rPh sb="46" eb="48">
      <t>ジロ</t>
    </rPh>
    <phoneticPr fontId="10"/>
  </si>
  <si>
    <t>鵡川</t>
    <rPh sb="0" eb="2">
      <t>ムカワ</t>
    </rPh>
    <phoneticPr fontId="10"/>
  </si>
  <si>
    <t>厚真町鹿沼</t>
    <rPh sb="0" eb="3">
      <t>アツマチョウ</t>
    </rPh>
    <rPh sb="3" eb="5">
      <t>シカヌマ</t>
    </rPh>
    <phoneticPr fontId="10"/>
  </si>
  <si>
    <t>r1046</t>
    <phoneticPr fontId="10"/>
  </si>
  <si>
    <t>むかわ市街・日高道</t>
    <rPh sb="3" eb="5">
      <t>シガイ</t>
    </rPh>
    <rPh sb="6" eb="8">
      <t>ヒダカ</t>
    </rPh>
    <rPh sb="8" eb="9">
      <t>ミチ</t>
    </rPh>
    <phoneticPr fontId="10"/>
  </si>
  <si>
    <t>むかわ町田浦</t>
    <rPh sb="3" eb="4">
      <t>チョウ</t>
    </rPh>
    <phoneticPr fontId="10"/>
  </si>
  <si>
    <t>浦河・門別本町</t>
    <rPh sb="0" eb="2">
      <t>ウラカワ</t>
    </rPh>
    <rPh sb="3" eb="7">
      <t>モンベツホンマチ</t>
    </rPh>
    <phoneticPr fontId="10"/>
  </si>
  <si>
    <t>鵡川市街</t>
    <rPh sb="0" eb="4">
      <t>ムカワシガイ</t>
    </rPh>
    <phoneticPr fontId="10"/>
  </si>
  <si>
    <t>100m手前右側 道の駅 / 右手前 ENEOS</t>
    <rPh sb="4" eb="6">
      <t>テマエ</t>
    </rPh>
    <rPh sb="6" eb="8">
      <t>ミギガワ</t>
    </rPh>
    <rPh sb="9" eb="10">
      <t>ミチ</t>
    </rPh>
    <rPh sb="11" eb="12">
      <t>エキ</t>
    </rPh>
    <rPh sb="15" eb="18">
      <t>ミギテマエ</t>
    </rPh>
    <phoneticPr fontId="10"/>
  </si>
  <si>
    <t>R336</t>
    <phoneticPr fontId="10"/>
  </si>
  <si>
    <t>(右側)</t>
    <rPh sb="1" eb="3">
      <t>ミギガワ</t>
    </rPh>
    <phoneticPr fontId="3"/>
  </si>
  <si>
    <r>
      <t xml:space="preserve">PC1 セブン-イレブン鵡川宮戸店 </t>
    </r>
    <r>
      <rPr>
        <sz val="14"/>
        <rFont val="ＭＳ Ｐゴシック"/>
        <family val="3"/>
        <charset val="128"/>
      </rPr>
      <t xml:space="preserve">    (チェック後直進)            　
               ※450m先左側 セイコーマート鵡川宮戸店(6時開店)でもチェック可          　</t>
    </r>
    <rPh sb="12" eb="14">
      <t>ムカワ</t>
    </rPh>
    <rPh sb="14" eb="16">
      <t>ミヤト</t>
    </rPh>
    <rPh sb="16" eb="17">
      <t>テン</t>
    </rPh>
    <rPh sb="65" eb="66">
      <t>サキ</t>
    </rPh>
    <rPh sb="66" eb="68">
      <t>ヒダリカワ</t>
    </rPh>
    <rPh sb="83" eb="84">
      <t>ジ</t>
    </rPh>
    <rPh sb="84" eb="86">
      <t>カイテン</t>
    </rPh>
    <rPh sb="93" eb="94">
      <t>カ</t>
    </rPh>
    <phoneticPr fontId="3"/>
  </si>
  <si>
    <t>(直進)</t>
    <rPh sb="1" eb="3">
      <t>チョクシン</t>
    </rPh>
    <phoneticPr fontId="3"/>
  </si>
  <si>
    <t>様似市街</t>
    <rPh sb="0" eb="2">
      <t>サマニ</t>
    </rPh>
    <rPh sb="2" eb="4">
      <t>シガイ</t>
    </rPh>
    <phoneticPr fontId="10"/>
  </si>
  <si>
    <r>
      <t xml:space="preserve">左手 セイコーマート様似大通店 </t>
    </r>
    <r>
      <rPr>
        <b/>
        <sz val="11"/>
        <rFont val="ＭＳ Ｐゴシック"/>
        <family val="3"/>
        <charset val="128"/>
      </rPr>
      <t>※荒天時回避ルート起点(別項へ)</t>
    </r>
    <rPh sb="0" eb="2">
      <t>ヒダリテ</t>
    </rPh>
    <rPh sb="17" eb="20">
      <t>コウテンジ</t>
    </rPh>
    <rPh sb="20" eb="22">
      <t>カイヒ</t>
    </rPh>
    <rPh sb="25" eb="27">
      <t>キテン</t>
    </rPh>
    <rPh sb="28" eb="30">
      <t>ベッコウ</t>
    </rPh>
    <phoneticPr fontId="10"/>
  </si>
  <si>
    <t>右折</t>
    <rPh sb="0" eb="2">
      <t>ウセツ</t>
    </rPh>
    <phoneticPr fontId="3"/>
  </si>
  <si>
    <t>えりも岬</t>
    <rPh sb="3" eb="4">
      <t>ミサキ</t>
    </rPh>
    <phoneticPr fontId="10"/>
  </si>
  <si>
    <t>えりも町歌別</t>
    <rPh sb="3" eb="4">
      <t>チョウ</t>
    </rPh>
    <phoneticPr fontId="10"/>
  </si>
  <si>
    <t>r34</t>
    <phoneticPr fontId="10"/>
  </si>
  <si>
    <r>
      <t>View-C1 えりも岬 風の館　</t>
    </r>
    <r>
      <rPr>
        <sz val="14"/>
        <rFont val="ＭＳ Ｐゴシック"/>
        <family val="3"/>
        <charset val="128"/>
      </rPr>
      <t>(チェック後直進)</t>
    </r>
    <rPh sb="11" eb="12">
      <t>ミサキ</t>
    </rPh>
    <rPh sb="13" eb="14">
      <t>カゼ</t>
    </rPh>
    <rPh sb="15" eb="16">
      <t>カン</t>
    </rPh>
    <rPh sb="23" eb="25">
      <t>チョクシン</t>
    </rPh>
    <phoneticPr fontId="3"/>
  </si>
  <si>
    <t>(参考17:40)</t>
    <rPh sb="1" eb="3">
      <t>サンコウ</t>
    </rPh>
    <phoneticPr fontId="10"/>
  </si>
  <si>
    <t>(参考18:40)</t>
    <rPh sb="1" eb="3">
      <t>サンコウ</t>
    </rPh>
    <phoneticPr fontId="10"/>
  </si>
  <si>
    <t>帯広・広尾</t>
    <rPh sb="0" eb="2">
      <t>オビヒロ</t>
    </rPh>
    <rPh sb="3" eb="5">
      <t>ヒロオ</t>
    </rPh>
    <phoneticPr fontId="10"/>
  </si>
  <si>
    <t>えりも町 庶野</t>
    <rPh sb="3" eb="4">
      <t>チョウ</t>
    </rPh>
    <rPh sb="5" eb="6">
      <t>ショ</t>
    </rPh>
    <rPh sb="6" eb="7">
      <t>ノ</t>
    </rPh>
    <phoneticPr fontId="10"/>
  </si>
  <si>
    <t xml:space="preserve">えりも黄金トンネル  </t>
    <phoneticPr fontId="10"/>
  </si>
  <si>
    <t>全長4941m(全道最長トンネル) ※前後トンネル続く(全長2k前後2つを含む)　　</t>
    <rPh sb="0" eb="2">
      <t>ゼンチョウ</t>
    </rPh>
    <rPh sb="8" eb="9">
      <t>ゼン</t>
    </rPh>
    <rPh sb="9" eb="10">
      <t>ドウ</t>
    </rPh>
    <rPh sb="10" eb="12">
      <t>サイチョウ</t>
    </rPh>
    <rPh sb="19" eb="21">
      <t>ゼンゴ</t>
    </rPh>
    <phoneticPr fontId="10"/>
  </si>
  <si>
    <t>五叉</t>
    <rPh sb="0" eb="1">
      <t>ゴ</t>
    </rPh>
    <rPh sb="1" eb="2">
      <t>マタ</t>
    </rPh>
    <phoneticPr fontId="4"/>
  </si>
  <si>
    <t>右向折</t>
    <rPh sb="0" eb="1">
      <t>ミギ</t>
    </rPh>
    <rPh sb="1" eb="2">
      <t>ムケ</t>
    </rPh>
    <rPh sb="2" eb="3">
      <t>オリ</t>
    </rPh>
    <phoneticPr fontId="4"/>
  </si>
  <si>
    <t>帯広・浦幌</t>
    <rPh sb="0" eb="2">
      <t>オビヒロ</t>
    </rPh>
    <rPh sb="3" eb="5">
      <t>ウラホロ</t>
    </rPh>
    <phoneticPr fontId="10"/>
  </si>
  <si>
    <t>「丸山通北1」</t>
    <rPh sb="1" eb="3">
      <t>マルヤマ</t>
    </rPh>
    <rPh sb="3" eb="4">
      <t>ドオリ</t>
    </rPh>
    <rPh sb="4" eb="5">
      <t>キタ</t>
    </rPh>
    <phoneticPr fontId="10"/>
  </si>
  <si>
    <t>広尾市街</t>
    <rPh sb="0" eb="2">
      <t>ヒロオ</t>
    </rPh>
    <rPh sb="2" eb="4">
      <t>シガイ</t>
    </rPh>
    <phoneticPr fontId="10"/>
  </si>
  <si>
    <t>右手前 セブンイレブン</t>
    <rPh sb="0" eb="1">
      <t>ミギ</t>
    </rPh>
    <rPh sb="1" eb="3">
      <t>テマエ</t>
    </rPh>
    <phoneticPr fontId="10"/>
  </si>
  <si>
    <r>
      <t xml:space="preserve">左側 セブン-イレブン広尾並木通店 </t>
    </r>
    <r>
      <rPr>
        <b/>
        <sz val="11"/>
        <rFont val="ＭＳ Ｐゴシック"/>
        <family val="3"/>
        <charset val="128"/>
      </rPr>
      <t>※荒天時回避ルート終点(別項参照)</t>
    </r>
    <rPh sb="0" eb="2">
      <t>ヒダリガワ</t>
    </rPh>
    <rPh sb="19" eb="22">
      <t>コウテンジ</t>
    </rPh>
    <rPh sb="22" eb="24">
      <t>カイヒ</t>
    </rPh>
    <rPh sb="27" eb="29">
      <t>シュウテン</t>
    </rPh>
    <rPh sb="30" eb="32">
      <t>ベッコウ</t>
    </rPh>
    <rPh sb="32" eb="34">
      <t>サンショウ</t>
    </rPh>
    <phoneticPr fontId="10"/>
  </si>
  <si>
    <t>R336-R236</t>
    <phoneticPr fontId="10"/>
  </si>
  <si>
    <t>╋</t>
    <phoneticPr fontId="3"/>
  </si>
  <si>
    <t>とかち帯広空港</t>
    <rPh sb="3" eb="7">
      <t>オビヒロクウコウ</t>
    </rPh>
    <phoneticPr fontId="10"/>
  </si>
  <si>
    <t>更別村上更別</t>
    <phoneticPr fontId="10"/>
  </si>
  <si>
    <t>左折路砂利道 / 5km先 道の駅</t>
    <rPh sb="0" eb="3">
      <t>サセツロ</t>
    </rPh>
    <rPh sb="3" eb="6">
      <t>ジャリミチ</t>
    </rPh>
    <rPh sb="12" eb="13">
      <t>サキ</t>
    </rPh>
    <rPh sb="14" eb="15">
      <t>ミチ</t>
    </rPh>
    <rPh sb="16" eb="17">
      <t>エキ</t>
    </rPh>
    <phoneticPr fontId="10"/>
  </si>
  <si>
    <t>r238-r109-市道</t>
    <rPh sb="10" eb="12">
      <t>シドウ</t>
    </rPh>
    <phoneticPr fontId="10"/>
  </si>
  <si>
    <t>帯広駅・国道236号</t>
    <rPh sb="0" eb="3">
      <t>オビヒロエキ</t>
    </rPh>
    <rPh sb="4" eb="6">
      <t>コクドウ</t>
    </rPh>
    <rPh sb="9" eb="10">
      <t>ゴウ</t>
    </rPh>
    <phoneticPr fontId="10"/>
  </si>
  <si>
    <t>左「愛国町南１０線」</t>
    <rPh sb="0" eb="1">
      <t>ヒダリ</t>
    </rPh>
    <phoneticPr fontId="10"/>
  </si>
  <si>
    <t>帯広市愛国町南１０線</t>
    <phoneticPr fontId="10"/>
  </si>
  <si>
    <t>左折後1k先 愛国大橋</t>
    <rPh sb="0" eb="3">
      <t>サセツゴ</t>
    </rPh>
    <rPh sb="5" eb="6">
      <t>サキ</t>
    </rPh>
    <rPh sb="7" eb="11">
      <t>アイコクオオハシ</t>
    </rPh>
    <phoneticPr fontId="10"/>
  </si>
  <si>
    <t>音更・帯広駅</t>
    <rPh sb="0" eb="2">
      <t>オトフケ</t>
    </rPh>
    <rPh sb="3" eb="6">
      <t>オビヒロエキ</t>
    </rPh>
    <phoneticPr fontId="10"/>
  </si>
  <si>
    <t>「稲田町東1線」</t>
    <rPh sb="1" eb="4">
      <t>イナダマチ</t>
    </rPh>
    <rPh sb="4" eb="5">
      <t>ヒガシ</t>
    </rPh>
    <rPh sb="6" eb="7">
      <t>セン</t>
    </rPh>
    <phoneticPr fontId="10"/>
  </si>
  <si>
    <t>帯広市街</t>
    <rPh sb="0" eb="4">
      <t>オビヒロシガイ</t>
    </rPh>
    <phoneticPr fontId="10"/>
  </si>
  <si>
    <t>右手前 セイコーマート(24h) / 左手奥 セブンイレブン            　</t>
    <phoneticPr fontId="10"/>
  </si>
  <si>
    <t>R236-R241</t>
    <phoneticPr fontId="10"/>
  </si>
  <si>
    <t>足寄・上士幌</t>
    <rPh sb="0" eb="2">
      <t>アショロ</t>
    </rPh>
    <rPh sb="3" eb="6">
      <t>カミシホロ</t>
    </rPh>
    <phoneticPr fontId="10"/>
  </si>
  <si>
    <t>「西3条通」</t>
    <rPh sb="1" eb="2">
      <t>ニシ</t>
    </rPh>
    <rPh sb="3" eb="4">
      <t>ジョウ</t>
    </rPh>
    <rPh sb="4" eb="5">
      <t>ツウ</t>
    </rPh>
    <phoneticPr fontId="10"/>
  </si>
  <si>
    <t>R241</t>
    <phoneticPr fontId="10"/>
  </si>
  <si>
    <t>(左側)</t>
    <rPh sb="1" eb="3">
      <t>ヒダリガワ</t>
    </rPh>
    <phoneticPr fontId="3"/>
  </si>
  <si>
    <r>
      <t>View-C2 十勝大橋　</t>
    </r>
    <r>
      <rPr>
        <sz val="14"/>
        <rFont val="ＭＳ Ｐゴシック"/>
        <family val="3"/>
        <charset val="128"/>
      </rPr>
      <t>(チェック後直進)</t>
    </r>
    <rPh sb="8" eb="12">
      <t>トカチオオハシ</t>
    </rPh>
    <rPh sb="19" eb="21">
      <t>チョクシン</t>
    </rPh>
    <phoneticPr fontId="3"/>
  </si>
  <si>
    <t>(参考16/02:12)</t>
    <rPh sb="1" eb="3">
      <t>サンコウ</t>
    </rPh>
    <phoneticPr fontId="10"/>
  </si>
  <si>
    <t>(参考16/03:12)</t>
    <rPh sb="1" eb="3">
      <t>サンコウ</t>
    </rPh>
    <phoneticPr fontId="10"/>
  </si>
  <si>
    <t>浦幌・池田</t>
    <rPh sb="0" eb="2">
      <t>ウラホロ</t>
    </rPh>
    <rPh sb="3" eb="5">
      <t>イケダ</t>
    </rPh>
    <phoneticPr fontId="10"/>
  </si>
  <si>
    <t>「木野大通西3」</t>
    <rPh sb="1" eb="5">
      <t>キノオオドオリ</t>
    </rPh>
    <rPh sb="5" eb="6">
      <t>ニシ</t>
    </rPh>
    <phoneticPr fontId="10"/>
  </si>
  <si>
    <t>音更町 木野市街</t>
    <rPh sb="0" eb="3">
      <t>オトフケチョウ</t>
    </rPh>
    <rPh sb="4" eb="8">
      <t>キノシガイ</t>
    </rPh>
    <phoneticPr fontId="10"/>
  </si>
  <si>
    <t>左手前 セイコーマート(0-6時休)</t>
    <rPh sb="0" eb="3">
      <t>ヒダリテマエ</t>
    </rPh>
    <rPh sb="15" eb="16">
      <t>ジ</t>
    </rPh>
    <rPh sb="16" eb="17">
      <t>キュウ</t>
    </rPh>
    <phoneticPr fontId="10"/>
  </si>
  <si>
    <t>r498-r73</t>
  </si>
  <si>
    <t>足寄・浦幌</t>
    <rPh sb="0" eb="2">
      <t>アショロ</t>
    </rPh>
    <rPh sb="3" eb="5">
      <t>ウラホロ</t>
    </rPh>
    <phoneticPr fontId="21"/>
  </si>
  <si>
    <r>
      <t>View-C3 JR利別駅　</t>
    </r>
    <r>
      <rPr>
        <sz val="14"/>
        <rFont val="ＭＳ Ｐゴシック"/>
        <family val="3"/>
        <charset val="128"/>
      </rPr>
      <t>(チェック後来た道から右折)</t>
    </r>
    <rPh sb="10" eb="12">
      <t>トシベツ</t>
    </rPh>
    <rPh sb="12" eb="13">
      <t>エキ</t>
    </rPh>
    <rPh sb="25" eb="26">
      <t>ミギ</t>
    </rPh>
    <phoneticPr fontId="3"/>
  </si>
  <si>
    <t>(参考16/03:32)</t>
    <rPh sb="1" eb="3">
      <t>サンコウ</t>
    </rPh>
    <phoneticPr fontId="10"/>
  </si>
  <si>
    <t>(参考16/04:32)</t>
    <rPh sb="1" eb="3">
      <t>サンコウ</t>
    </rPh>
    <phoneticPr fontId="10"/>
  </si>
  <si>
    <t>r73</t>
  </si>
  <si>
    <t>池田町利別</t>
    <rPh sb="0" eb="2">
      <t>イケダ</t>
    </rPh>
    <rPh sb="2" eb="3">
      <t>チョウ</t>
    </rPh>
    <phoneticPr fontId="10"/>
  </si>
  <si>
    <t>正面 ホーマックニコット</t>
    <rPh sb="0" eb="2">
      <t>ショウメン</t>
    </rPh>
    <phoneticPr fontId="3"/>
  </si>
  <si>
    <t>R242</t>
  </si>
  <si>
    <t>足寄・本別</t>
    <rPh sb="0" eb="2">
      <t>アショロ</t>
    </rPh>
    <rPh sb="3" eb="5">
      <t>ホンベツ</t>
    </rPh>
    <phoneticPr fontId="21"/>
  </si>
  <si>
    <t>池田町利別市街</t>
    <rPh sb="0" eb="2">
      <t>イケダ</t>
    </rPh>
    <rPh sb="2" eb="3">
      <t>チョウ</t>
    </rPh>
    <rPh sb="5" eb="7">
      <t>シガイ</t>
    </rPh>
    <phoneticPr fontId="10"/>
  </si>
  <si>
    <t>左手奥 GSホクレン / 100m先右手 セイコーマート(23-6時休) / 300m先左手 セブンイレブン</t>
    <rPh sb="0" eb="3">
      <t>ヒダリテオク</t>
    </rPh>
    <rPh sb="18" eb="19">
      <t>ミギ</t>
    </rPh>
    <rPh sb="33" eb="34">
      <t>ジ</t>
    </rPh>
    <rPh sb="34" eb="35">
      <t>キュウ</t>
    </rPh>
    <rPh sb="42" eb="43">
      <t>サキ</t>
    </rPh>
    <rPh sb="43" eb="45">
      <t>ヒダリテ</t>
    </rPh>
    <phoneticPr fontId="10"/>
  </si>
  <si>
    <t>北見・訓子府</t>
    <rPh sb="0" eb="2">
      <t>キタミ</t>
    </rPh>
    <rPh sb="3" eb="6">
      <t>クンネップ</t>
    </rPh>
    <phoneticPr fontId="10"/>
  </si>
  <si>
    <t>陸別町小利別本通</t>
    <rPh sb="0" eb="3">
      <t>リクベツチョウ</t>
    </rPh>
    <phoneticPr fontId="10"/>
  </si>
  <si>
    <t>r143</t>
    <phoneticPr fontId="10"/>
  </si>
  <si>
    <t>北見・訓子府市街</t>
    <rPh sb="0" eb="2">
      <t>キタミ</t>
    </rPh>
    <rPh sb="3" eb="6">
      <t>クンネップ</t>
    </rPh>
    <rPh sb="6" eb="8">
      <t>シガイ</t>
    </rPh>
    <phoneticPr fontId="10"/>
  </si>
  <si>
    <t>訓子府町清住</t>
  </si>
  <si>
    <t>北見</t>
    <rPh sb="0" eb="2">
      <t>キタミ</t>
    </rPh>
    <phoneticPr fontId="10"/>
  </si>
  <si>
    <t>訓子府市街</t>
    <rPh sb="3" eb="5">
      <t>シガイ</t>
    </rPh>
    <phoneticPr fontId="10"/>
  </si>
  <si>
    <t>左手奥 セイコーマート(23時半-5時休)</t>
    <rPh sb="0" eb="3">
      <t>ヒダリテオク</t>
    </rPh>
    <rPh sb="14" eb="16">
      <t>ジハン</t>
    </rPh>
    <rPh sb="18" eb="19">
      <t>ジ</t>
    </rPh>
    <rPh sb="19" eb="20">
      <t>キュウ</t>
    </rPh>
    <phoneticPr fontId="10"/>
  </si>
  <si>
    <t>r50-r27-r7(とん田通)</t>
    <rPh sb="13" eb="14">
      <t>タ</t>
    </rPh>
    <rPh sb="14" eb="15">
      <t>トオ</t>
    </rPh>
    <phoneticPr fontId="10"/>
  </si>
  <si>
    <t>常呂・仁頃</t>
    <rPh sb="0" eb="2">
      <t>トコロ</t>
    </rPh>
    <rPh sb="3" eb="5">
      <t>ニコロ</t>
    </rPh>
    <phoneticPr fontId="10"/>
  </si>
  <si>
    <t>北見市昭和</t>
    <rPh sb="3" eb="5">
      <t>ショウワ</t>
    </rPh>
    <phoneticPr fontId="10"/>
  </si>
  <si>
    <t>r7</t>
    <phoneticPr fontId="10"/>
  </si>
  <si>
    <t>常呂・日吉</t>
    <rPh sb="0" eb="2">
      <t>トコロ</t>
    </rPh>
    <rPh sb="3" eb="5">
      <t>ヒヨシ</t>
    </rPh>
    <phoneticPr fontId="10"/>
  </si>
  <si>
    <t>北見市大和</t>
    <phoneticPr fontId="10"/>
  </si>
  <si>
    <t>北見市端野町豊実</t>
  </si>
  <si>
    <t>常呂</t>
    <rPh sb="0" eb="2">
      <t>トコロ</t>
    </rPh>
    <phoneticPr fontId="10"/>
  </si>
  <si>
    <t>北見市常呂町日吉</t>
    <phoneticPr fontId="10"/>
  </si>
  <si>
    <t>(左手前)</t>
    <rPh sb="1" eb="2">
      <t>ヒダリ</t>
    </rPh>
    <rPh sb="2" eb="4">
      <t>テマエ</t>
    </rPh>
    <phoneticPr fontId="4"/>
  </si>
  <si>
    <t>紋別・湧別</t>
    <rPh sb="0" eb="2">
      <t>モンベツ</t>
    </rPh>
    <rPh sb="3" eb="5">
      <t>ユウベツ</t>
    </rPh>
    <phoneticPr fontId="10"/>
  </si>
  <si>
    <r>
      <t>PC2 セブン-イレブン常呂南町店　</t>
    </r>
    <r>
      <rPr>
        <sz val="14"/>
        <rFont val="ＭＳ Ｐゴシック"/>
        <family val="3"/>
        <charset val="128"/>
      </rPr>
      <t>(チェック後来た道から左折)</t>
    </r>
    <r>
      <rPr>
        <sz val="16"/>
        <rFont val="ＭＳ Ｐゴシック"/>
        <family val="3"/>
        <charset val="128"/>
      </rPr>
      <t xml:space="preserve">
              </t>
    </r>
    <r>
      <rPr>
        <sz val="14"/>
        <rFont val="ＭＳ Ｐゴシック"/>
        <family val="3"/>
        <charset val="128"/>
      </rPr>
      <t>※550m先右側 セイコーマートところ店(23-6時休)でもチェック可          　</t>
    </r>
    <rPh sb="53" eb="54">
      <t>ミギ</t>
    </rPh>
    <phoneticPr fontId="3"/>
  </si>
  <si>
    <t>16/15:04</t>
    <phoneticPr fontId="10"/>
  </si>
  <si>
    <t>16/16:04</t>
    <phoneticPr fontId="10"/>
  </si>
  <si>
    <t>R238(R239)</t>
    <phoneticPr fontId="10"/>
  </si>
  <si>
    <t>枝幸・紋別</t>
    <rPh sb="0" eb="2">
      <t>エサシ</t>
    </rPh>
    <rPh sb="3" eb="5">
      <t>モンベツ</t>
    </rPh>
    <phoneticPr fontId="3"/>
  </si>
  <si>
    <t>中湧別市街</t>
    <rPh sb="0" eb="3">
      <t>ナカユウベツ</t>
    </rPh>
    <rPh sb="3" eb="5">
      <t>シガイ</t>
    </rPh>
    <phoneticPr fontId="10"/>
  </si>
  <si>
    <t>左手奥 セイコーマート(0-5時休)</t>
    <rPh sb="0" eb="3">
      <t>ヒダリテオク</t>
    </rPh>
    <rPh sb="15" eb="16">
      <t>ジ</t>
    </rPh>
    <rPh sb="16" eb="17">
      <t>キュウ</t>
    </rPh>
    <phoneticPr fontId="10"/>
  </si>
  <si>
    <t>湧別町錦町</t>
    <phoneticPr fontId="10"/>
  </si>
  <si>
    <t>左手前 Aコープ</t>
    <rPh sb="0" eb="2">
      <t>ヒダリテ</t>
    </rPh>
    <rPh sb="2" eb="3">
      <t>マエ</t>
    </rPh>
    <phoneticPr fontId="10"/>
  </si>
  <si>
    <t>枝幸・興部</t>
    <rPh sb="0" eb="2">
      <t>エサシ</t>
    </rPh>
    <rPh sb="3" eb="5">
      <t>オコッペ</t>
    </rPh>
    <phoneticPr fontId="3"/>
  </si>
  <si>
    <t>「渚滑町5丁目」</t>
    <rPh sb="1" eb="3">
      <t>ショコツ</t>
    </rPh>
    <rPh sb="3" eb="4">
      <t>チョウ</t>
    </rPh>
    <rPh sb="5" eb="7">
      <t>チョウメ</t>
    </rPh>
    <phoneticPr fontId="10"/>
  </si>
  <si>
    <t>紋別市渚滑町</t>
  </si>
  <si>
    <t>名寄・西興部</t>
    <rPh sb="0" eb="2">
      <t>ナヨロ</t>
    </rPh>
    <rPh sb="3" eb="6">
      <t>ニシオコッペ</t>
    </rPh>
    <phoneticPr fontId="10"/>
  </si>
  <si>
    <t>興部市街</t>
    <rPh sb="0" eb="4">
      <t>オコッペシガイ</t>
    </rPh>
    <phoneticPr fontId="10"/>
  </si>
  <si>
    <t>400m手前左側 ローソン(0-5時半休) / 左手奥 GS / 左折後600m先道の駅</t>
    <rPh sb="4" eb="6">
      <t>テマエ</t>
    </rPh>
    <rPh sb="6" eb="8">
      <t>ヒダリガワ</t>
    </rPh>
    <rPh sb="18" eb="19">
      <t>ハン</t>
    </rPh>
    <rPh sb="24" eb="27">
      <t>ヒダリテオク</t>
    </rPh>
    <rPh sb="33" eb="36">
      <t>サセツゴ</t>
    </rPh>
    <rPh sb="40" eb="41">
      <t>サキ</t>
    </rPh>
    <rPh sb="41" eb="42">
      <t>ミチ</t>
    </rPh>
    <rPh sb="43" eb="44">
      <t>エキ</t>
    </rPh>
    <phoneticPr fontId="10"/>
  </si>
  <si>
    <t>R239</t>
    <phoneticPr fontId="10"/>
  </si>
  <si>
    <t>名寄駅</t>
    <rPh sb="0" eb="2">
      <t>ナヨロ</t>
    </rPh>
    <rPh sb="2" eb="3">
      <t>エキ</t>
    </rPh>
    <phoneticPr fontId="3"/>
  </si>
  <si>
    <t>名寄市東7条南9丁目</t>
  </si>
  <si>
    <t>左手奥 セイコーマート(23-6時休)</t>
    <rPh sb="16" eb="17">
      <t>ジ</t>
    </rPh>
    <rPh sb="17" eb="18">
      <t>キュウ</t>
    </rPh>
    <phoneticPr fontId="10"/>
  </si>
  <si>
    <t>r538</t>
    <phoneticPr fontId="3"/>
  </si>
  <si>
    <t>(右手前)</t>
    <rPh sb="1" eb="2">
      <t>ミギ</t>
    </rPh>
    <phoneticPr fontId="3"/>
  </si>
  <si>
    <t>旭川・士別</t>
    <rPh sb="0" eb="2">
      <t>アサヒカワ</t>
    </rPh>
    <rPh sb="3" eb="5">
      <t>シベツ</t>
    </rPh>
    <phoneticPr fontId="3"/>
  </si>
  <si>
    <r>
      <rPr>
        <sz val="16"/>
        <color rgb="FFFF0000"/>
        <rFont val="ＭＳ Ｐゴシック"/>
        <family val="3"/>
        <charset val="128"/>
      </rPr>
      <t xml:space="preserve">通過チェック </t>
    </r>
    <r>
      <rPr>
        <sz val="16"/>
        <rFont val="ＭＳ Ｐゴシック"/>
        <family val="3"/>
        <charset val="128"/>
      </rPr>
      <t>セイコーマート名寄西4条店　</t>
    </r>
    <r>
      <rPr>
        <sz val="14"/>
        <rFont val="ＭＳ Ｐゴシック"/>
        <family val="3"/>
        <charset val="128"/>
      </rPr>
      <t>(チェック後来た道から左折)</t>
    </r>
    <rPh sb="0" eb="2">
      <t>ツウカ</t>
    </rPh>
    <phoneticPr fontId="3"/>
  </si>
  <si>
    <t>(参考17/05:07)</t>
    <rPh sb="1" eb="3">
      <t>サンコウ</t>
    </rPh>
    <phoneticPr fontId="10"/>
  </si>
  <si>
    <t>(参考17/06:07)</t>
    <rPh sb="1" eb="3">
      <t>サンコウ</t>
    </rPh>
    <phoneticPr fontId="10"/>
  </si>
  <si>
    <t>R40</t>
    <phoneticPr fontId="3"/>
  </si>
  <si>
    <t>Ｙ</t>
    <phoneticPr fontId="10"/>
  </si>
  <si>
    <t>右方道形</t>
    <rPh sb="0" eb="2">
      <t>ウホウ</t>
    </rPh>
    <rPh sb="2" eb="4">
      <t>ミチナリ</t>
    </rPh>
    <phoneticPr fontId="10"/>
  </si>
  <si>
    <t>深川・旭川</t>
    <rPh sb="0" eb="2">
      <t>フカガワ</t>
    </rPh>
    <rPh sb="3" eb="5">
      <t>アサヒカワ</t>
    </rPh>
    <phoneticPr fontId="10"/>
  </si>
  <si>
    <t>比布町北１線</t>
  </si>
  <si>
    <t>当麻</t>
    <rPh sb="0" eb="2">
      <t>トウマ</t>
    </rPh>
    <phoneticPr fontId="10"/>
  </si>
  <si>
    <t>「比布新町4丁目」</t>
    <phoneticPr fontId="10"/>
  </si>
  <si>
    <t>比布町基線</t>
    <phoneticPr fontId="10"/>
  </si>
  <si>
    <t>左手前 セブンイレブン</t>
    <rPh sb="0" eb="1">
      <t>ヒダリ</t>
    </rPh>
    <rPh sb="1" eb="3">
      <t>テマエ</t>
    </rPh>
    <phoneticPr fontId="10"/>
  </si>
  <si>
    <t>r1122</t>
    <phoneticPr fontId="10"/>
  </si>
  <si>
    <t>旭川空港・旭川・当麻市街</t>
    <rPh sb="0" eb="4">
      <t>アサヒカワクウコウ</t>
    </rPh>
    <rPh sb="5" eb="7">
      <t>アサヒカワ</t>
    </rPh>
    <rPh sb="8" eb="12">
      <t>トウマシガイ</t>
    </rPh>
    <phoneticPr fontId="10"/>
  </si>
  <si>
    <t>「当麻町7条通」</t>
    <rPh sb="1" eb="3">
      <t>トウマ</t>
    </rPh>
    <rPh sb="5" eb="7">
      <t>ジョウドオ</t>
    </rPh>
    <phoneticPr fontId="10"/>
  </si>
  <si>
    <t>当麻町宇園別３区</t>
  </si>
  <si>
    <t>右手前 GSホクレン</t>
    <rPh sb="0" eb="1">
      <t>ミギ</t>
    </rPh>
    <rPh sb="1" eb="3">
      <t>テマエ</t>
    </rPh>
    <phoneticPr fontId="10"/>
  </si>
  <si>
    <t>R39</t>
    <phoneticPr fontId="10"/>
  </si>
  <si>
    <t>当麻駅</t>
    <rPh sb="0" eb="3">
      <t>トウマエキ</t>
    </rPh>
    <phoneticPr fontId="10"/>
  </si>
  <si>
    <t>「当麻町4条通」</t>
    <rPh sb="1" eb="3">
      <t>トウマ</t>
    </rPh>
    <rPh sb="5" eb="7">
      <t>ジョウドオ</t>
    </rPh>
    <phoneticPr fontId="10"/>
  </si>
  <si>
    <t>当麻町宇園別</t>
    <phoneticPr fontId="10"/>
  </si>
  <si>
    <t>左手奥 道の駅 / 右手奥 ローソン</t>
    <rPh sb="4" eb="5">
      <t>ミチ</t>
    </rPh>
    <rPh sb="6" eb="7">
      <t>エキ</t>
    </rPh>
    <rPh sb="10" eb="13">
      <t>ミギテオク</t>
    </rPh>
    <phoneticPr fontId="10"/>
  </si>
  <si>
    <t>天人峡・旭岳・旭山動物園</t>
    <rPh sb="0" eb="3">
      <t>テンニンキョウ</t>
    </rPh>
    <rPh sb="4" eb="6">
      <t>アサヒダケ</t>
    </rPh>
    <rPh sb="7" eb="12">
      <t>アサヒヤマドウブツエン</t>
    </rPh>
    <phoneticPr fontId="10"/>
  </si>
  <si>
    <t>当麻市街</t>
    <rPh sb="2" eb="4">
      <t>シガイ</t>
    </rPh>
    <phoneticPr fontId="10"/>
  </si>
  <si>
    <t>踏切手前で右折 / 右折後100m先右手 セイコーマート(22-5時休)</t>
    <rPh sb="0" eb="4">
      <t>フミキリテマエ</t>
    </rPh>
    <rPh sb="5" eb="7">
      <t>ウセツ</t>
    </rPh>
    <rPh sb="10" eb="12">
      <t>ウセツ</t>
    </rPh>
    <rPh sb="12" eb="13">
      <t>ゴ</t>
    </rPh>
    <rPh sb="17" eb="18">
      <t>サキ</t>
    </rPh>
    <rPh sb="18" eb="20">
      <t>ミギテ</t>
    </rPh>
    <rPh sb="33" eb="34">
      <t>ジ</t>
    </rPh>
    <rPh sb="34" eb="35">
      <t>キュウ</t>
    </rPh>
    <phoneticPr fontId="10"/>
  </si>
  <si>
    <t>r140</t>
    <phoneticPr fontId="10"/>
  </si>
  <si>
    <t>「東旭川町日の出」※</t>
    <rPh sb="1" eb="5">
      <t>ヒガシアサヒカワチョウ</t>
    </rPh>
    <rPh sb="5" eb="6">
      <t>ヒ</t>
    </rPh>
    <rPh sb="7" eb="8">
      <t>デ</t>
    </rPh>
    <phoneticPr fontId="10"/>
  </si>
  <si>
    <t>旭川市東旭川町日ノ出</t>
    <phoneticPr fontId="10"/>
  </si>
  <si>
    <t>400m手前で右カーブ後一つ目の交差点 / ※住所表示は進行方向</t>
    <rPh sb="4" eb="6">
      <t>テマエ</t>
    </rPh>
    <rPh sb="7" eb="8">
      <t>ミギ</t>
    </rPh>
    <rPh sb="11" eb="12">
      <t>ゴ</t>
    </rPh>
    <rPh sb="12" eb="13">
      <t>ヒト</t>
    </rPh>
    <rPh sb="14" eb="15">
      <t>メ</t>
    </rPh>
    <rPh sb="16" eb="19">
      <t>コウサテン</t>
    </rPh>
    <rPh sb="23" eb="27">
      <t>ジュウショヒョウジ</t>
    </rPh>
    <rPh sb="28" eb="32">
      <t>シンコウホウコウ</t>
    </rPh>
    <phoneticPr fontId="10"/>
  </si>
  <si>
    <t>市道-r37-r68</t>
    <rPh sb="0" eb="2">
      <t>シドウ</t>
    </rPh>
    <phoneticPr fontId="10"/>
  </si>
  <si>
    <t>直進</t>
    <rPh sb="0" eb="2">
      <t>チョクシン</t>
    </rPh>
    <phoneticPr fontId="4"/>
  </si>
  <si>
    <t>美馬牛</t>
    <rPh sb="0" eb="3">
      <t>ビバウシ</t>
    </rPh>
    <phoneticPr fontId="21"/>
  </si>
  <si>
    <t>「西神楽1線18号」</t>
  </si>
  <si>
    <t>旭川市西神楽</t>
    <phoneticPr fontId="21"/>
  </si>
  <si>
    <t>R452</t>
  </si>
  <si>
    <t>右方道形</t>
    <rPh sb="0" eb="2">
      <t>ウホウ</t>
    </rPh>
    <rPh sb="2" eb="3">
      <t>ミチ</t>
    </rPh>
    <rPh sb="3" eb="4">
      <t>カタ</t>
    </rPh>
    <phoneticPr fontId="10"/>
  </si>
  <si>
    <t>上富良野・五稜</t>
    <rPh sb="0" eb="4">
      <t>カミフラノ</t>
    </rPh>
    <rPh sb="5" eb="7">
      <t>ゴリョウ</t>
    </rPh>
    <phoneticPr fontId="1"/>
  </si>
  <si>
    <t>美瑛町旭</t>
    <rPh sb="0" eb="3">
      <t>ビエイチョウ</t>
    </rPh>
    <rPh sb="3" eb="4">
      <t>アサヒ</t>
    </rPh>
    <phoneticPr fontId="21"/>
  </si>
  <si>
    <t>R452-r580</t>
    <phoneticPr fontId="3"/>
  </si>
  <si>
    <t>美瑛町瑠辺蘂</t>
    <rPh sb="0" eb="3">
      <t>ビエイチョウ</t>
    </rPh>
    <rPh sb="3" eb="4">
      <t>リュウ</t>
    </rPh>
    <rPh sb="4" eb="5">
      <t>ベ</t>
    </rPh>
    <rPh sb="5" eb="6">
      <t>ズイ</t>
    </rPh>
    <phoneticPr fontId="21"/>
  </si>
  <si>
    <t>r580-町道</t>
    <rPh sb="5" eb="7">
      <t>チョウドウ</t>
    </rPh>
    <phoneticPr fontId="3"/>
  </si>
  <si>
    <t>右斜直進</t>
    <rPh sb="0" eb="1">
      <t>ミギ</t>
    </rPh>
    <rPh sb="1" eb="2">
      <t>ナナ</t>
    </rPh>
    <rPh sb="2" eb="4">
      <t>チョクシン</t>
    </rPh>
    <phoneticPr fontId="4"/>
  </si>
  <si>
    <t>美馬牛</t>
    <rPh sb="0" eb="3">
      <t>ビバウシ</t>
    </rPh>
    <phoneticPr fontId="10"/>
  </si>
  <si>
    <t>美瑛町美馬牛</t>
    <rPh sb="0" eb="3">
      <t>ビエイチョウ</t>
    </rPh>
    <rPh sb="3" eb="6">
      <t>ビバウシ</t>
    </rPh>
    <phoneticPr fontId="1"/>
  </si>
  <si>
    <t>r824</t>
  </si>
  <si>
    <t>十勝岳温泉・白金温泉</t>
    <rPh sb="0" eb="2">
      <t>トカチ</t>
    </rPh>
    <rPh sb="2" eb="3">
      <t>ダケ</t>
    </rPh>
    <rPh sb="3" eb="5">
      <t>オンセン</t>
    </rPh>
    <rPh sb="6" eb="10">
      <t>シロガネオンセン</t>
    </rPh>
    <phoneticPr fontId="21"/>
  </si>
  <si>
    <t>美瑛町 美馬牛市街</t>
    <rPh sb="0" eb="3">
      <t>ビエイチョウ</t>
    </rPh>
    <rPh sb="4" eb="9">
      <t>ビバウシシガイ</t>
    </rPh>
    <phoneticPr fontId="1"/>
  </si>
  <si>
    <t>右手前 GS</t>
    <rPh sb="0" eb="1">
      <t>ミギ</t>
    </rPh>
    <rPh sb="1" eb="3">
      <t>テマエ</t>
    </rPh>
    <phoneticPr fontId="10"/>
  </si>
  <si>
    <t>r824</t>
    <phoneticPr fontId="3"/>
  </si>
  <si>
    <t>正面 小学校</t>
    <rPh sb="0" eb="2">
      <t>ショウメン</t>
    </rPh>
    <rPh sb="3" eb="6">
      <t>ショウガッコウ</t>
    </rPh>
    <phoneticPr fontId="10"/>
  </si>
  <si>
    <t>上富良野</t>
    <rPh sb="0" eb="4">
      <t>カミフラノ</t>
    </rPh>
    <phoneticPr fontId="1"/>
  </si>
  <si>
    <t>美瑛町新星</t>
    <rPh sb="0" eb="3">
      <t>ビエイチョウ</t>
    </rPh>
    <rPh sb="3" eb="5">
      <t>シンセイ</t>
    </rPh>
    <phoneticPr fontId="1"/>
  </si>
  <si>
    <t>国道237号</t>
    <rPh sb="0" eb="2">
      <t>コクドウ</t>
    </rPh>
    <rPh sb="5" eb="6">
      <t>ゴウ</t>
    </rPh>
    <phoneticPr fontId="1"/>
  </si>
  <si>
    <t>上富良野町西２線北</t>
  </si>
  <si>
    <t>r353</t>
    <phoneticPr fontId="3"/>
  </si>
  <si>
    <t>十勝岳温泉・上富良野市街</t>
    <rPh sb="6" eb="10">
      <t>カミフラノ</t>
    </rPh>
    <rPh sb="10" eb="12">
      <t>シガイ</t>
    </rPh>
    <phoneticPr fontId="1"/>
  </si>
  <si>
    <t>上富良野町北町</t>
    <rPh sb="6" eb="7">
      <t>マチ</t>
    </rPh>
    <phoneticPr fontId="1"/>
  </si>
  <si>
    <t>r291-r299-r298</t>
    <phoneticPr fontId="3"/>
  </si>
  <si>
    <t>富良野・中富良野</t>
    <rPh sb="0" eb="3">
      <t>フラノ</t>
    </rPh>
    <rPh sb="4" eb="8">
      <t>ナカフラノ</t>
    </rPh>
    <phoneticPr fontId="10"/>
  </si>
  <si>
    <t>上富良野市街</t>
    <rPh sb="4" eb="6">
      <t>シガイ</t>
    </rPh>
    <phoneticPr fontId="1"/>
  </si>
  <si>
    <t>左手前 神社</t>
    <rPh sb="0" eb="3">
      <t>ヒダリテマエ</t>
    </rPh>
    <rPh sb="4" eb="6">
      <t>ジンジャ</t>
    </rPh>
    <phoneticPr fontId="10"/>
  </si>
  <si>
    <t>r298-市道-r544</t>
    <rPh sb="5" eb="7">
      <t>シドウ</t>
    </rPh>
    <phoneticPr fontId="10"/>
  </si>
  <si>
    <t>布部市街</t>
    <rPh sb="0" eb="4">
      <t>ヌノベシガイ</t>
    </rPh>
    <phoneticPr fontId="10"/>
  </si>
  <si>
    <t>30m手前左側 案内看板「布部駅→」</t>
    <rPh sb="3" eb="5">
      <t>テマエ</t>
    </rPh>
    <rPh sb="5" eb="7">
      <t>ヒダリガワ</t>
    </rPh>
    <rPh sb="8" eb="12">
      <t>アンナイカンバン</t>
    </rPh>
    <rPh sb="13" eb="16">
      <t>ヌノベエキ</t>
    </rPh>
    <phoneticPr fontId="10"/>
  </si>
  <si>
    <t>Γ</t>
    <phoneticPr fontId="10"/>
  </si>
  <si>
    <r>
      <t>View-C4 旧JR布部駅　</t>
    </r>
    <r>
      <rPr>
        <sz val="14"/>
        <rFont val="ＭＳ Ｐゴシック"/>
        <family val="3"/>
        <charset val="128"/>
      </rPr>
      <t>(チェック後来た道から右折・狭道へ)</t>
    </r>
    <rPh sb="8" eb="9">
      <t>キュウ</t>
    </rPh>
    <rPh sb="11" eb="14">
      <t>ヌノベエキ</t>
    </rPh>
    <rPh sb="21" eb="22">
      <t>キ</t>
    </rPh>
    <rPh sb="23" eb="24">
      <t>ミチ</t>
    </rPh>
    <rPh sb="26" eb="28">
      <t>ウセツ</t>
    </rPh>
    <rPh sb="29" eb="30">
      <t>キョウ</t>
    </rPh>
    <rPh sb="30" eb="31">
      <t>ミチ</t>
    </rPh>
    <phoneticPr fontId="3"/>
  </si>
  <si>
    <t>(参考17/17:17)</t>
    <rPh sb="1" eb="3">
      <t>サンコウ</t>
    </rPh>
    <phoneticPr fontId="10"/>
  </si>
  <si>
    <t>(参考17/18:17)</t>
    <rPh sb="1" eb="3">
      <t>サンコウ</t>
    </rPh>
    <phoneticPr fontId="10"/>
  </si>
  <si>
    <t>左折後踏切跡あり</t>
    <rPh sb="0" eb="3">
      <t>サセツゴ</t>
    </rPh>
    <rPh sb="3" eb="5">
      <t>フミキリ</t>
    </rPh>
    <rPh sb="5" eb="6">
      <t>アト</t>
    </rPh>
    <phoneticPr fontId="10"/>
  </si>
  <si>
    <t>右後方</t>
    <rPh sb="0" eb="3">
      <t>ミギコウホウ</t>
    </rPh>
    <phoneticPr fontId="10"/>
  </si>
  <si>
    <t>富良野市布部</t>
    <rPh sb="0" eb="4">
      <t>フラノシ</t>
    </rPh>
    <rPh sb="4" eb="6">
      <t>ヌノベ</t>
    </rPh>
    <phoneticPr fontId="10"/>
  </si>
  <si>
    <t>R237</t>
    <phoneticPr fontId="10"/>
  </si>
  <si>
    <t>左前方折</t>
    <rPh sb="0" eb="1">
      <t>ヒダリ</t>
    </rPh>
    <rPh sb="1" eb="3">
      <t>ゼンポウ</t>
    </rPh>
    <rPh sb="3" eb="4">
      <t>オリ</t>
    </rPh>
    <phoneticPr fontId="4"/>
  </si>
  <si>
    <t>富良野市緑町</t>
    <rPh sb="0" eb="4">
      <t>フラノシ</t>
    </rPh>
    <rPh sb="4" eb="6">
      <t>ミドリマチ</t>
    </rPh>
    <phoneticPr fontId="10"/>
  </si>
  <si>
    <t>50m手前歩行者用信号あり / ※左折せずに国道を直進して富良野市街を通過するルートも可　</t>
    <rPh sb="17" eb="19">
      <t>サセツ</t>
    </rPh>
    <phoneticPr fontId="10"/>
  </si>
  <si>
    <t>市道(若葉通り)</t>
    <rPh sb="0" eb="2">
      <t>シドウ</t>
    </rPh>
    <rPh sb="3" eb="6">
      <t>ワカバドオ</t>
    </rPh>
    <phoneticPr fontId="10"/>
  </si>
  <si>
    <t>滝川</t>
    <rPh sb="0" eb="2">
      <t>タキカワ</t>
    </rPh>
    <phoneticPr fontId="10"/>
  </si>
  <si>
    <t>富良野市弥生町</t>
  </si>
  <si>
    <t>R38</t>
    <phoneticPr fontId="10"/>
  </si>
  <si>
    <t xml:space="preserve">奔茂尻トンネル(547m)  </t>
    <phoneticPr fontId="10"/>
  </si>
  <si>
    <t>通過後1.2k先、野花南トンネル(1055m) / 両トンネル内路面凹凸あり、走行注意</t>
    <rPh sb="26" eb="27">
      <t>リョウ</t>
    </rPh>
    <rPh sb="31" eb="32">
      <t>ナイ</t>
    </rPh>
    <rPh sb="32" eb="34">
      <t>ロメン</t>
    </rPh>
    <rPh sb="34" eb="36">
      <t>オウトツ</t>
    </rPh>
    <rPh sb="39" eb="41">
      <t>ソウコウ</t>
    </rPh>
    <rPh sb="41" eb="43">
      <t>チュウイ</t>
    </rPh>
    <phoneticPr fontId="10"/>
  </si>
  <si>
    <t>歌志内</t>
    <rPh sb="0" eb="3">
      <t>ウタシナイ</t>
    </rPh>
    <phoneticPr fontId="10"/>
  </si>
  <si>
    <t>「茂尻元町南5」</t>
    <rPh sb="1" eb="5">
      <t>モシリモトマチ</t>
    </rPh>
    <rPh sb="5" eb="6">
      <t>ミナミ</t>
    </rPh>
    <phoneticPr fontId="10"/>
  </si>
  <si>
    <t>赤平市茂尻元町</t>
  </si>
  <si>
    <t>左折後鉄道高架くぐる</t>
    <rPh sb="0" eb="3">
      <t>サセツゴ</t>
    </rPh>
    <rPh sb="3" eb="5">
      <t>テツドウ</t>
    </rPh>
    <rPh sb="5" eb="7">
      <t>コウカ</t>
    </rPh>
    <phoneticPr fontId="10"/>
  </si>
  <si>
    <t>r114</t>
    <phoneticPr fontId="3"/>
  </si>
  <si>
    <t xml:space="preserve">新歌志内トンネル(1025m)  </t>
    <rPh sb="0" eb="1">
      <t>シン</t>
    </rPh>
    <rPh sb="1" eb="4">
      <t>ウタシナイ</t>
    </rPh>
    <phoneticPr fontId="3"/>
  </si>
  <si>
    <t>奈井江・上砂川</t>
    <rPh sb="0" eb="3">
      <t>ナイエ</t>
    </rPh>
    <rPh sb="4" eb="7">
      <t>カミスナガワ</t>
    </rPh>
    <phoneticPr fontId="3"/>
  </si>
  <si>
    <t>歌志内市文珠</t>
    <phoneticPr fontId="3"/>
  </si>
  <si>
    <t>700m手前左側 セイコーマート(22-6時休)</t>
    <rPh sb="4" eb="6">
      <t>テマエ</t>
    </rPh>
    <rPh sb="6" eb="8">
      <t>ヒダリガワ</t>
    </rPh>
    <rPh sb="21" eb="22">
      <t>ジ</t>
    </rPh>
    <rPh sb="22" eb="23">
      <t>キュウ</t>
    </rPh>
    <phoneticPr fontId="3"/>
  </si>
  <si>
    <t>奈井江</t>
    <rPh sb="0" eb="3">
      <t>ナイエ</t>
    </rPh>
    <phoneticPr fontId="3"/>
  </si>
  <si>
    <t>上砂川市街</t>
    <rPh sb="0" eb="5">
      <t>カミスナガワシガイ</t>
    </rPh>
    <phoneticPr fontId="3"/>
  </si>
  <si>
    <t>r115(r114)</t>
    <phoneticPr fontId="3"/>
  </si>
  <si>
    <r>
      <t>PC3 ローソン上砂川町店　</t>
    </r>
    <r>
      <rPr>
        <sz val="14"/>
        <rFont val="ＭＳ Ｐゴシック"/>
        <family val="3"/>
        <charset val="128"/>
      </rPr>
      <t>(チェック後折返し)</t>
    </r>
    <rPh sb="8" eb="12">
      <t>カミスナガワチョウ</t>
    </rPh>
    <rPh sb="12" eb="13">
      <t>テン</t>
    </rPh>
    <rPh sb="20" eb="22">
      <t>オリカエ</t>
    </rPh>
    <phoneticPr fontId="3"/>
  </si>
  <si>
    <t>16/08:27</t>
    <phoneticPr fontId="10"/>
  </si>
  <si>
    <t>17/22:32</t>
    <phoneticPr fontId="10"/>
  </si>
  <si>
    <t>16/09:27</t>
    <phoneticPr fontId="10"/>
  </si>
  <si>
    <t>17/23:32</t>
    <phoneticPr fontId="10"/>
  </si>
  <si>
    <t>r115</t>
    <phoneticPr fontId="3"/>
  </si>
  <si>
    <t>奈井江・道央道</t>
    <rPh sb="0" eb="3">
      <t>ナイエ</t>
    </rPh>
    <rPh sb="4" eb="7">
      <t>ドウオウドウ</t>
    </rPh>
    <phoneticPr fontId="3"/>
  </si>
  <si>
    <t>砂川市吉野</t>
  </si>
  <si>
    <t>左手前 コインランドリー「洗濯日和」</t>
    <phoneticPr fontId="10"/>
  </si>
  <si>
    <t>r1130</t>
  </si>
  <si>
    <t>浦臼</t>
    <rPh sb="0" eb="2">
      <t>ウラウス</t>
    </rPh>
    <phoneticPr fontId="10"/>
  </si>
  <si>
    <t>奈井江町奈井江</t>
    <phoneticPr fontId="10"/>
  </si>
  <si>
    <t>止まれマーク</t>
    <rPh sb="0" eb="1">
      <t>ト</t>
    </rPh>
    <phoneticPr fontId="10"/>
  </si>
  <si>
    <t>町道-r139</t>
    <rPh sb="0" eb="2">
      <t>チョウドウ</t>
    </rPh>
    <phoneticPr fontId="10"/>
  </si>
  <si>
    <t>上美唄・北村</t>
    <rPh sb="0" eb="3">
      <t>カミビバイ</t>
    </rPh>
    <rPh sb="4" eb="6">
      <t>キタムラ</t>
    </rPh>
    <phoneticPr fontId="10"/>
  </si>
  <si>
    <t>奈井江町茶志内</t>
    <phoneticPr fontId="10"/>
  </si>
  <si>
    <t>r139</t>
    <phoneticPr fontId="10"/>
  </si>
  <si>
    <t>左方直進</t>
    <rPh sb="0" eb="1">
      <t>ヒダリ</t>
    </rPh>
    <rPh sb="2" eb="4">
      <t>チョクシン</t>
    </rPh>
    <phoneticPr fontId="4"/>
  </si>
  <si>
    <t>美唄市美唄</t>
    <rPh sb="0" eb="5">
      <t>ビバイシビバイ</t>
    </rPh>
    <phoneticPr fontId="10"/>
  </si>
  <si>
    <t>【ミスコース注意】右方道形のところを左方直進へ</t>
    <rPh sb="11" eb="13">
      <t>ミチナリ</t>
    </rPh>
    <rPh sb="18" eb="20">
      <t>サホウ</t>
    </rPh>
    <rPh sb="20" eb="22">
      <t>チョクシン</t>
    </rPh>
    <phoneticPr fontId="10"/>
  </si>
  <si>
    <t>町道-r979</t>
    <rPh sb="0" eb="2">
      <t>チョウドウ</t>
    </rPh>
    <phoneticPr fontId="10"/>
  </si>
  <si>
    <t>岩見沢・峰延</t>
    <rPh sb="0" eb="3">
      <t>イワミザワ</t>
    </rPh>
    <rPh sb="4" eb="6">
      <t>ミネノブ</t>
    </rPh>
    <phoneticPr fontId="10"/>
  </si>
  <si>
    <t>美唄市北美唄町</t>
    <rPh sb="0" eb="3">
      <t>ビバイシ</t>
    </rPh>
    <rPh sb="3" eb="7">
      <t>キタビバイチョウ</t>
    </rPh>
    <phoneticPr fontId="10"/>
  </si>
  <si>
    <t>正面狭路</t>
    <rPh sb="0" eb="2">
      <t>ショウメン</t>
    </rPh>
    <rPh sb="2" eb="4">
      <t>キョウロ</t>
    </rPh>
    <phoneticPr fontId="10"/>
  </si>
  <si>
    <t>r979</t>
    <phoneticPr fontId="10"/>
  </si>
  <si>
    <t>正面砂利道</t>
    <rPh sb="0" eb="2">
      <t>ショウメン</t>
    </rPh>
    <rPh sb="2" eb="5">
      <t>ジャリミチ</t>
    </rPh>
    <phoneticPr fontId="10"/>
  </si>
  <si>
    <t>r979-r921</t>
    <phoneticPr fontId="10"/>
  </si>
  <si>
    <t>岩見沢</t>
    <rPh sb="0" eb="3">
      <t>イワミザワ</t>
    </rPh>
    <phoneticPr fontId="10"/>
  </si>
  <si>
    <t>美唄市豊葦町</t>
  </si>
  <si>
    <t>r275</t>
    <phoneticPr fontId="10"/>
  </si>
  <si>
    <t>大願町</t>
    <rPh sb="0" eb="1">
      <t>ダイ</t>
    </rPh>
    <rPh sb="1" eb="2">
      <t>ネガ</t>
    </rPh>
    <rPh sb="2" eb="3">
      <t>マチ</t>
    </rPh>
    <phoneticPr fontId="10"/>
  </si>
  <si>
    <t>r816</t>
    <phoneticPr fontId="10"/>
  </si>
  <si>
    <t>岩見沢市街・北村</t>
    <rPh sb="0" eb="5">
      <t>イワミザワシガイ</t>
    </rPh>
    <rPh sb="6" eb="8">
      <t>キタムラ</t>
    </rPh>
    <phoneticPr fontId="10"/>
  </si>
  <si>
    <t>岩見沢市大願町</t>
    <phoneticPr fontId="10"/>
  </si>
  <si>
    <t>月形・北村</t>
    <rPh sb="0" eb="2">
      <t>ツキガタ</t>
    </rPh>
    <rPh sb="3" eb="5">
      <t>キタムラ</t>
    </rPh>
    <phoneticPr fontId="10"/>
  </si>
  <si>
    <t>岩見沢市稔町</t>
    <phoneticPr fontId="10"/>
  </si>
  <si>
    <t>r6</t>
    <phoneticPr fontId="10"/>
  </si>
  <si>
    <t>左前方直進</t>
    <rPh sb="0" eb="1">
      <t>ヒダリ</t>
    </rPh>
    <rPh sb="1" eb="3">
      <t>ゼンポウ</t>
    </rPh>
    <rPh sb="3" eb="5">
      <t>チョクシン</t>
    </rPh>
    <phoneticPr fontId="10"/>
  </si>
  <si>
    <t>岩見沢市北村赤川</t>
  </si>
  <si>
    <t>市道-r139</t>
    <rPh sb="0" eb="2">
      <t>シドウ</t>
    </rPh>
    <phoneticPr fontId="10"/>
  </si>
  <si>
    <t>江別・新篠津</t>
    <rPh sb="0" eb="2">
      <t>エベツ</t>
    </rPh>
    <rPh sb="3" eb="6">
      <t>シンシノツ</t>
    </rPh>
    <phoneticPr fontId="10"/>
  </si>
  <si>
    <t>岩見沢市北村幌達布</t>
    <phoneticPr fontId="10"/>
  </si>
  <si>
    <t>右折後、たっぷ大橋</t>
    <rPh sb="0" eb="3">
      <t>ウセツゴ</t>
    </rPh>
    <rPh sb="7" eb="9">
      <t>オオハシ</t>
    </rPh>
    <phoneticPr fontId="10"/>
  </si>
  <si>
    <t>r81</t>
    <phoneticPr fontId="10"/>
  </si>
  <si>
    <t>江別</t>
    <rPh sb="0" eb="2">
      <t>エベツ</t>
    </rPh>
    <phoneticPr fontId="10"/>
  </si>
  <si>
    <t>新篠津村第３９線北</t>
  </si>
  <si>
    <t>斜め交差</t>
    <rPh sb="0" eb="1">
      <t>ナナ</t>
    </rPh>
    <rPh sb="2" eb="4">
      <t>コウサ</t>
    </rPh>
    <phoneticPr fontId="10"/>
  </si>
  <si>
    <t>(村道)町道</t>
    <rPh sb="1" eb="3">
      <t>ソンドウ</t>
    </rPh>
    <rPh sb="4" eb="6">
      <t>チョウドウ</t>
    </rPh>
    <phoneticPr fontId="10"/>
  </si>
  <si>
    <t>当別町蕨岱</t>
  </si>
  <si>
    <t>500m手前高架くぐる / 右折後橋渡る</t>
    <rPh sb="4" eb="6">
      <t>テマエ</t>
    </rPh>
    <rPh sb="6" eb="8">
      <t>コウカ</t>
    </rPh>
    <rPh sb="14" eb="17">
      <t>ウセツゴ</t>
    </rPh>
    <rPh sb="17" eb="19">
      <t>ハシワタ</t>
    </rPh>
    <phoneticPr fontId="10"/>
  </si>
  <si>
    <t>高架手前で左折。側道から国道に合流 / ※2km先インター左方合流車両注意</t>
    <rPh sb="0" eb="4">
      <t>コウカテマエ</t>
    </rPh>
    <rPh sb="5" eb="7">
      <t>サセツ</t>
    </rPh>
    <rPh sb="8" eb="10">
      <t>ソクドウ</t>
    </rPh>
    <rPh sb="12" eb="14">
      <t>コクドウ</t>
    </rPh>
    <rPh sb="15" eb="17">
      <t>ゴウリュウ</t>
    </rPh>
    <rPh sb="24" eb="25">
      <t>サキ</t>
    </rPh>
    <rPh sb="29" eb="31">
      <t>サホウ</t>
    </rPh>
    <rPh sb="31" eb="33">
      <t>ゴウリュウ</t>
    </rPh>
    <rPh sb="33" eb="35">
      <t>シャリョウ</t>
    </rPh>
    <rPh sb="35" eb="37">
      <t>チュウイ</t>
    </rPh>
    <phoneticPr fontId="10"/>
  </si>
  <si>
    <t>R337</t>
    <phoneticPr fontId="10"/>
  </si>
  <si>
    <t>伏古</t>
    <rPh sb="0" eb="2">
      <t>フシコ</t>
    </rPh>
    <phoneticPr fontId="10"/>
  </si>
  <si>
    <t>札幌市北区あいの里</t>
  </si>
  <si>
    <t>1.5k手前 札幌大橋(石狩川)渡る</t>
    <rPh sb="4" eb="6">
      <t>テマエ</t>
    </rPh>
    <rPh sb="7" eb="9">
      <t>サッポロ</t>
    </rPh>
    <rPh sb="9" eb="11">
      <t>オオハシ</t>
    </rPh>
    <rPh sb="12" eb="15">
      <t>イシカリカワ</t>
    </rPh>
    <rPh sb="16" eb="17">
      <t>ワタ</t>
    </rPh>
    <phoneticPr fontId="10"/>
  </si>
  <si>
    <t>r112(伏古拓北通)</t>
    <rPh sb="5" eb="10">
      <t>フシコタクホクトオ</t>
    </rPh>
    <phoneticPr fontId="10"/>
  </si>
  <si>
    <t>╋</t>
    <phoneticPr fontId="10"/>
  </si>
  <si>
    <t>丘珠鉄工団地</t>
    <rPh sb="0" eb="2">
      <t>オカダマ</t>
    </rPh>
    <rPh sb="2" eb="6">
      <t>テッコウダンチ</t>
    </rPh>
    <phoneticPr fontId="10"/>
  </si>
  <si>
    <t>札幌市東区中沼町</t>
  </si>
  <si>
    <t>r276(苗穂丘珠通)</t>
    <phoneticPr fontId="10"/>
  </si>
  <si>
    <t>finish 丘珠ふれあいセンター</t>
    <rPh sb="7" eb="9">
      <t>オカダマ</t>
    </rPh>
    <phoneticPr fontId="4"/>
  </si>
  <si>
    <t>16/11:05</t>
    <phoneticPr fontId="10"/>
  </si>
  <si>
    <t>18/05:00</t>
    <phoneticPr fontId="10"/>
  </si>
  <si>
    <t>16/12:05</t>
    <phoneticPr fontId="10"/>
  </si>
  <si>
    <t>18/06:00</t>
    <phoneticPr fontId="10"/>
  </si>
  <si>
    <t>※別項　襟裳岬荒天時回避ルート</t>
    <rPh sb="1" eb="3">
      <t>ベッコウ</t>
    </rPh>
    <rPh sb="4" eb="7">
      <t>エリモミサキ</t>
    </rPh>
    <rPh sb="7" eb="9">
      <t>コウテン</t>
    </rPh>
    <rPh sb="9" eb="10">
      <t>ジ</t>
    </rPh>
    <rPh sb="10" eb="12">
      <t>カイヒ</t>
    </rPh>
    <phoneticPr fontId="10"/>
  </si>
  <si>
    <r>
      <t>臨時PC1 セイコーマート様似大通店　</t>
    </r>
    <r>
      <rPr>
        <sz val="14"/>
        <rFont val="ＭＳ Ｐゴシック"/>
        <family val="3"/>
        <charset val="128"/>
      </rPr>
      <t>(チェック後折返し)</t>
    </r>
    <rPh sb="0" eb="2">
      <t>リンジ</t>
    </rPh>
    <phoneticPr fontId="4"/>
  </si>
  <si>
    <t>(時間制限なし・参考15:16)</t>
    <rPh sb="8" eb="10">
      <t>サンコウ</t>
    </rPh>
    <phoneticPr fontId="10"/>
  </si>
  <si>
    <t>(時間制限なし・参考16:16)</t>
    <phoneticPr fontId="10"/>
  </si>
  <si>
    <t>「西幌別」</t>
    <phoneticPr fontId="4"/>
  </si>
  <si>
    <t>浦河町 西幌別</t>
    <rPh sb="0" eb="2">
      <t>ウラカワ</t>
    </rPh>
    <rPh sb="2" eb="3">
      <t>チョウ</t>
    </rPh>
    <rPh sb="4" eb="7">
      <t>ニシホロベツ</t>
    </rPh>
    <phoneticPr fontId="10"/>
  </si>
  <si>
    <t>右手前 GSホクレン</t>
    <rPh sb="0" eb="3">
      <t>ミギテマエ</t>
    </rPh>
    <phoneticPr fontId="10"/>
  </si>
  <si>
    <t>R236</t>
    <phoneticPr fontId="10"/>
  </si>
  <si>
    <r>
      <t>臨時View-C1 翠明橋公園　</t>
    </r>
    <r>
      <rPr>
        <sz val="14"/>
        <rFont val="ＭＳ Ｐゴシック"/>
        <family val="3"/>
        <charset val="128"/>
      </rPr>
      <t>(チェック後直進)</t>
    </r>
    <rPh sb="0" eb="2">
      <t>リンジ</t>
    </rPh>
    <rPh sb="10" eb="12">
      <t>スイメイ</t>
    </rPh>
    <rPh sb="12" eb="13">
      <t>バシ</t>
    </rPh>
    <rPh sb="13" eb="15">
      <t>コウエン</t>
    </rPh>
    <rPh sb="21" eb="22">
      <t>ゴ</t>
    </rPh>
    <rPh sb="22" eb="24">
      <t>チョクシン</t>
    </rPh>
    <phoneticPr fontId="4"/>
  </si>
  <si>
    <t>(時間制限なし・参考17:56)</t>
    <phoneticPr fontId="10"/>
  </si>
  <si>
    <t>(時間制限なし・参考18:56)</t>
    <phoneticPr fontId="10"/>
  </si>
  <si>
    <t xml:space="preserve">野塚トンネル(4232m)  </t>
    <rPh sb="0" eb="1">
      <t>ノ</t>
    </rPh>
    <rPh sb="1" eb="2">
      <t>ツカ</t>
    </rPh>
    <phoneticPr fontId="3"/>
  </si>
  <si>
    <t>野塚峠</t>
    <rPh sb="0" eb="2">
      <t>ノヅカ</t>
    </rPh>
    <rPh sb="2" eb="3">
      <t>トウゲ</t>
    </rPh>
    <phoneticPr fontId="10"/>
  </si>
  <si>
    <t>えりも・広尾市街</t>
    <rPh sb="4" eb="8">
      <t>ヒロオシガイ</t>
    </rPh>
    <phoneticPr fontId="10"/>
  </si>
  <si>
    <t>広尾町 豊似</t>
    <rPh sb="0" eb="2">
      <t>ヒロオ</t>
    </rPh>
    <rPh sb="2" eb="3">
      <t>チョウ</t>
    </rPh>
    <rPh sb="4" eb="6">
      <t>トヨニ</t>
    </rPh>
    <phoneticPr fontId="10"/>
  </si>
  <si>
    <r>
      <t>臨時PC2 セブン-イレブン 広尾並木通店　</t>
    </r>
    <r>
      <rPr>
        <sz val="14"/>
        <rFont val="ＭＳ Ｐゴシック"/>
        <family val="3"/>
        <charset val="128"/>
      </rPr>
      <t>(チェック後折返し)</t>
    </r>
    <rPh sb="0" eb="2">
      <t>リンジ</t>
    </rPh>
    <phoneticPr fontId="4"/>
  </si>
  <si>
    <t>(時間制限なし・参考20:52)</t>
    <phoneticPr fontId="10"/>
  </si>
  <si>
    <t>(時間制限なし・参考21:52)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</si>
</sst>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0.0_);[Red]\(0.0\)"/>
    <numFmt numFmtId="178" formatCode="hh:mm"/>
    <numFmt numFmtId="179" formatCode="[h]:mm"/>
    <numFmt numFmtId="180" formatCode="0.00_);[Red]\(0.00\)"/>
    <numFmt numFmtId="181" formatCode="m/d\ "/>
  </numFmts>
  <fonts count="26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u/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Microsoft JhengHei"/>
      <family val="3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Arial Unicode MS"/>
      <family val="3"/>
      <charset val="128"/>
    </font>
    <font>
      <sz val="16"/>
      <color rgb="FFFF000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i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18" fillId="0" borderId="0">
      <alignment vertical="center"/>
    </xf>
    <xf numFmtId="0" fontId="1" fillId="0" borderId="0"/>
  </cellStyleXfs>
  <cellXfs count="191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/>
    </xf>
    <xf numFmtId="0" fontId="5" fillId="0" borderId="0" xfId="1" applyFont="1">
      <alignment vertical="center"/>
    </xf>
    <xf numFmtId="0" fontId="8" fillId="0" borderId="0" xfId="2" applyFont="1" applyAlignment="1" applyProtection="1">
      <alignment vertical="center"/>
    </xf>
    <xf numFmtId="0" fontId="1" fillId="0" borderId="0" xfId="1">
      <alignment vertical="center"/>
    </xf>
    <xf numFmtId="0" fontId="9" fillId="0" borderId="0" xfId="2" applyFont="1" applyAlignment="1" applyProtection="1"/>
    <xf numFmtId="14" fontId="2" fillId="0" borderId="0" xfId="1" applyNumberFormat="1" applyFont="1" applyAlignment="1">
      <alignment horizontal="right"/>
    </xf>
    <xf numFmtId="0" fontId="11" fillId="0" borderId="0" xfId="2" applyFont="1" applyAlignment="1" applyProtection="1"/>
    <xf numFmtId="0" fontId="12" fillId="0" borderId="0" xfId="2" applyFont="1" applyBorder="1" applyAlignment="1" applyProtection="1">
      <alignment horizontal="left" vertical="center"/>
    </xf>
    <xf numFmtId="0" fontId="13" fillId="0" borderId="1" xfId="1" applyFont="1" applyBorder="1">
      <alignment vertical="center"/>
    </xf>
    <xf numFmtId="0" fontId="14" fillId="0" borderId="2" xfId="1" applyFont="1" applyBorder="1" applyAlignment="1">
      <alignment vertical="center" wrapText="1"/>
    </xf>
    <xf numFmtId="176" fontId="15" fillId="0" borderId="3" xfId="1" applyNumberFormat="1" applyFont="1" applyBorder="1" applyAlignment="1"/>
    <xf numFmtId="0" fontId="13" fillId="0" borderId="3" xfId="1" applyFont="1" applyBorder="1" applyAlignment="1"/>
    <xf numFmtId="0" fontId="15" fillId="0" borderId="3" xfId="1" applyFont="1" applyBorder="1" applyAlignment="1"/>
    <xf numFmtId="176" fontId="13" fillId="0" borderId="3" xfId="1" applyNumberFormat="1" applyFont="1" applyBorder="1" applyAlignment="1"/>
    <xf numFmtId="176" fontId="1" fillId="0" borderId="3" xfId="1" applyNumberFormat="1" applyBorder="1" applyAlignment="1"/>
    <xf numFmtId="176" fontId="1" fillId="0" borderId="4" xfId="1" applyNumberFormat="1" applyBorder="1" applyAlignment="1">
      <alignment shrinkToFit="1"/>
    </xf>
    <xf numFmtId="176" fontId="1" fillId="0" borderId="5" xfId="1" applyNumberFormat="1" applyBorder="1" applyAlignment="1"/>
    <xf numFmtId="176" fontId="1" fillId="0" borderId="2" xfId="1" applyNumberFormat="1" applyBorder="1" applyAlignment="1"/>
    <xf numFmtId="0" fontId="2" fillId="0" borderId="1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16" fillId="0" borderId="0" xfId="1" applyFont="1">
      <alignment vertical="center"/>
    </xf>
    <xf numFmtId="0" fontId="1" fillId="2" borderId="6" xfId="1" applyFill="1" applyBorder="1" applyAlignment="1">
      <alignment vertical="center" shrinkToFit="1"/>
    </xf>
    <xf numFmtId="0" fontId="1" fillId="2" borderId="7" xfId="1" applyFill="1" applyBorder="1" applyAlignment="1">
      <alignment vertical="center" shrinkToFit="1"/>
    </xf>
    <xf numFmtId="177" fontId="2" fillId="2" borderId="8" xfId="1" applyNumberFormat="1" applyFont="1" applyFill="1" applyBorder="1" applyAlignment="1">
      <alignment vertical="center" shrinkToFit="1"/>
    </xf>
    <xf numFmtId="0" fontId="16" fillId="2" borderId="9" xfId="1" applyFont="1" applyFill="1" applyBorder="1" applyAlignment="1">
      <alignment horizontal="left" vertical="center"/>
    </xf>
    <xf numFmtId="0" fontId="16" fillId="2" borderId="8" xfId="1" applyFont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16" fillId="2" borderId="11" xfId="1" applyFont="1" applyFill="1" applyBorder="1" applyAlignment="1">
      <alignment horizontal="left" vertical="center"/>
    </xf>
    <xf numFmtId="0" fontId="13" fillId="2" borderId="12" xfId="1" applyFont="1" applyFill="1" applyBorder="1">
      <alignment vertical="center"/>
    </xf>
    <xf numFmtId="0" fontId="16" fillId="2" borderId="11" xfId="1" applyFont="1" applyFill="1" applyBorder="1">
      <alignment vertical="center"/>
    </xf>
    <xf numFmtId="178" fontId="16" fillId="2" borderId="9" xfId="1" applyNumberFormat="1" applyFont="1" applyFill="1" applyBorder="1">
      <alignment vertical="center"/>
    </xf>
    <xf numFmtId="178" fontId="16" fillId="2" borderId="13" xfId="1" applyNumberFormat="1" applyFont="1" applyFill="1" applyBorder="1">
      <alignment vertical="center"/>
    </xf>
    <xf numFmtId="0" fontId="1" fillId="0" borderId="6" xfId="1" applyBorder="1" applyAlignment="1">
      <alignment vertical="center" shrinkToFit="1"/>
    </xf>
    <xf numFmtId="0" fontId="1" fillId="0" borderId="10" xfId="1" applyBorder="1" applyAlignment="1">
      <alignment vertical="center" shrinkToFit="1"/>
    </xf>
    <xf numFmtId="177" fontId="2" fillId="0" borderId="8" xfId="1" applyNumberFormat="1" applyFont="1" applyBorder="1" applyAlignment="1">
      <alignment vertical="center" shrinkToFit="1"/>
    </xf>
    <xf numFmtId="0" fontId="1" fillId="0" borderId="8" xfId="1" applyBorder="1">
      <alignment vertical="center"/>
    </xf>
    <xf numFmtId="0" fontId="1" fillId="0" borderId="8" xfId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5" fillId="0" borderId="10" xfId="1" applyFont="1" applyBorder="1">
      <alignment vertical="center"/>
    </xf>
    <xf numFmtId="0" fontId="13" fillId="0" borderId="8" xfId="1" applyFont="1" applyBorder="1" applyAlignment="1">
      <alignment horizontal="left" vertical="center"/>
    </xf>
    <xf numFmtId="0" fontId="13" fillId="0" borderId="8" xfId="1" applyFont="1" applyBorder="1">
      <alignment vertical="center"/>
    </xf>
    <xf numFmtId="0" fontId="1" fillId="0" borderId="14" xfId="1" applyBorder="1">
      <alignment vertical="center"/>
    </xf>
    <xf numFmtId="178" fontId="16" fillId="0" borderId="9" xfId="1" applyNumberFormat="1" applyFont="1" applyBorder="1">
      <alignment vertical="center"/>
    </xf>
    <xf numFmtId="178" fontId="16" fillId="0" borderId="13" xfId="1" applyNumberFormat="1" applyFont="1" applyBorder="1">
      <alignment vertical="center"/>
    </xf>
    <xf numFmtId="178" fontId="16" fillId="0" borderId="15" xfId="1" applyNumberFormat="1" applyFont="1" applyBorder="1">
      <alignment vertical="center"/>
    </xf>
    <xf numFmtId="178" fontId="16" fillId="0" borderId="16" xfId="1" applyNumberFormat="1" applyFont="1" applyBorder="1">
      <alignment vertical="center"/>
    </xf>
    <xf numFmtId="0" fontId="5" fillId="0" borderId="10" xfId="1" applyFont="1" applyBorder="1" applyAlignment="1">
      <alignment vertical="center" shrinkToFit="1"/>
    </xf>
    <xf numFmtId="0" fontId="1" fillId="0" borderId="17" xfId="1" applyBorder="1">
      <alignment vertical="center"/>
    </xf>
    <xf numFmtId="0" fontId="17" fillId="0" borderId="8" xfId="1" applyFont="1" applyBorder="1">
      <alignment vertical="center"/>
    </xf>
    <xf numFmtId="0" fontId="13" fillId="0" borderId="8" xfId="3" applyFont="1" applyBorder="1">
      <alignment vertical="center"/>
    </xf>
    <xf numFmtId="0" fontId="1" fillId="3" borderId="6" xfId="1" applyFill="1" applyBorder="1" applyAlignment="1">
      <alignment vertical="center" shrinkToFit="1"/>
    </xf>
    <xf numFmtId="0" fontId="1" fillId="3" borderId="8" xfId="1" applyFill="1" applyBorder="1" applyAlignment="1">
      <alignment vertical="center" shrinkToFit="1"/>
    </xf>
    <xf numFmtId="177" fontId="2" fillId="3" borderId="18" xfId="1" applyNumberFormat="1" applyFont="1" applyFill="1" applyBorder="1" applyAlignment="1">
      <alignment vertical="center" shrinkToFit="1"/>
    </xf>
    <xf numFmtId="177" fontId="2" fillId="3" borderId="8" xfId="1" applyNumberFormat="1" applyFont="1" applyFill="1" applyBorder="1" applyAlignment="1">
      <alignment vertical="center" shrinkToFit="1"/>
    </xf>
    <xf numFmtId="0" fontId="1" fillId="3" borderId="18" xfId="1" applyFill="1" applyBorder="1">
      <alignment vertical="center"/>
    </xf>
    <xf numFmtId="0" fontId="1" fillId="3" borderId="18" xfId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1" fillId="3" borderId="10" xfId="3" applyFont="1" applyFill="1" applyBorder="1">
      <alignment vertical="center"/>
    </xf>
    <xf numFmtId="0" fontId="5" fillId="3" borderId="8" xfId="3" applyFill="1" applyBorder="1">
      <alignment vertical="center"/>
    </xf>
    <xf numFmtId="0" fontId="16" fillId="3" borderId="8" xfId="1" applyFont="1" applyFill="1" applyBorder="1" applyAlignment="1">
      <alignment horizontal="left" vertical="center" wrapText="1"/>
    </xf>
    <xf numFmtId="0" fontId="16" fillId="3" borderId="14" xfId="1" applyFont="1" applyFill="1" applyBorder="1" applyAlignment="1">
      <alignment horizontal="left" vertical="center" wrapText="1"/>
    </xf>
    <xf numFmtId="179" fontId="1" fillId="0" borderId="0" xfId="1" applyNumberFormat="1">
      <alignment vertical="center"/>
    </xf>
    <xf numFmtId="0" fontId="1" fillId="0" borderId="0" xfId="4" applyFont="1">
      <alignment vertical="center"/>
    </xf>
    <xf numFmtId="179" fontId="1" fillId="0" borderId="0" xfId="4" applyNumberFormat="1" applyFont="1">
      <alignment vertical="center"/>
    </xf>
    <xf numFmtId="0" fontId="5" fillId="0" borderId="8" xfId="3" applyBorder="1">
      <alignment vertical="center"/>
    </xf>
    <xf numFmtId="0" fontId="13" fillId="0" borderId="18" xfId="3" applyFont="1" applyBorder="1">
      <alignment vertical="center"/>
    </xf>
    <xf numFmtId="0" fontId="5" fillId="3" borderId="10" xfId="1" applyFont="1" applyFill="1" applyBorder="1" applyAlignment="1">
      <alignment vertical="center" shrinkToFit="1"/>
    </xf>
    <xf numFmtId="0" fontId="1" fillId="3" borderId="8" xfId="1" applyFill="1" applyBorder="1">
      <alignment vertical="center"/>
    </xf>
    <xf numFmtId="0" fontId="1" fillId="3" borderId="8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6" fillId="3" borderId="18" xfId="3" applyFont="1" applyFill="1" applyBorder="1">
      <alignment vertical="center"/>
    </xf>
    <xf numFmtId="0" fontId="13" fillId="3" borderId="8" xfId="1" applyFont="1" applyFill="1" applyBorder="1">
      <alignment vertical="center"/>
    </xf>
    <xf numFmtId="0" fontId="1" fillId="3" borderId="17" xfId="1" applyFill="1" applyBorder="1">
      <alignment vertical="center"/>
    </xf>
    <xf numFmtId="178" fontId="16" fillId="3" borderId="15" xfId="1" applyNumberFormat="1" applyFont="1" applyFill="1" applyBorder="1">
      <alignment vertical="center"/>
    </xf>
    <xf numFmtId="178" fontId="16" fillId="3" borderId="16" xfId="1" applyNumberFormat="1" applyFont="1" applyFill="1" applyBorder="1" applyAlignment="1">
      <alignment horizontal="right" vertical="center"/>
    </xf>
    <xf numFmtId="0" fontId="19" fillId="0" borderId="9" xfId="1" applyFont="1" applyBorder="1">
      <alignment vertical="center"/>
    </xf>
    <xf numFmtId="0" fontId="5" fillId="0" borderId="18" xfId="3" applyBorder="1">
      <alignment vertical="center"/>
    </xf>
    <xf numFmtId="0" fontId="1" fillId="0" borderId="18" xfId="1" applyBorder="1" applyAlignment="1">
      <alignment horizontal="center" vertical="center"/>
    </xf>
    <xf numFmtId="0" fontId="1" fillId="0" borderId="8" xfId="1" applyBorder="1" applyAlignment="1">
      <alignment horizontal="right" vertical="center"/>
    </xf>
    <xf numFmtId="0" fontId="1" fillId="0" borderId="19" xfId="1" applyBorder="1">
      <alignment vertical="center"/>
    </xf>
    <xf numFmtId="0" fontId="1" fillId="0" borderId="8" xfId="1" applyBorder="1" applyAlignment="1">
      <alignment vertical="center" shrinkToFit="1"/>
    </xf>
    <xf numFmtId="177" fontId="2" fillId="0" borderId="18" xfId="1" applyNumberFormat="1" applyFont="1" applyBorder="1" applyAlignment="1">
      <alignment vertical="center" shrinkToFit="1"/>
    </xf>
    <xf numFmtId="0" fontId="1" fillId="0" borderId="10" xfId="3" applyFont="1" applyBorder="1">
      <alignment vertical="center"/>
    </xf>
    <xf numFmtId="0" fontId="20" fillId="0" borderId="10" xfId="1" applyFont="1" applyBorder="1" applyAlignment="1">
      <alignment vertical="center" shrinkToFit="1"/>
    </xf>
    <xf numFmtId="0" fontId="20" fillId="3" borderId="10" xfId="1" applyFont="1" applyFill="1" applyBorder="1" applyAlignment="1">
      <alignment vertical="center" shrinkToFit="1"/>
    </xf>
    <xf numFmtId="178" fontId="16" fillId="3" borderId="9" xfId="1" applyNumberFormat="1" applyFont="1" applyFill="1" applyBorder="1">
      <alignment vertical="center"/>
    </xf>
    <xf numFmtId="0" fontId="1" fillId="0" borderId="18" xfId="1" applyBorder="1">
      <alignment vertical="center"/>
    </xf>
    <xf numFmtId="0" fontId="16" fillId="3" borderId="10" xfId="3" applyFont="1" applyFill="1" applyBorder="1" applyAlignment="1">
      <alignment vertical="center" wrapText="1"/>
    </xf>
    <xf numFmtId="0" fontId="16" fillId="3" borderId="20" xfId="3" applyFont="1" applyFill="1" applyBorder="1" applyAlignment="1">
      <alignment vertical="center" wrapText="1"/>
    </xf>
    <xf numFmtId="0" fontId="16" fillId="3" borderId="13" xfId="3" applyFont="1" applyFill="1" applyBorder="1" applyAlignment="1">
      <alignment vertical="center" wrapText="1"/>
    </xf>
    <xf numFmtId="178" fontId="16" fillId="3" borderId="16" xfId="1" applyNumberFormat="1" applyFont="1" applyFill="1" applyBorder="1">
      <alignment vertical="center"/>
    </xf>
    <xf numFmtId="0" fontId="5" fillId="0" borderId="8" xfId="1" applyFont="1" applyBorder="1">
      <alignment vertical="center"/>
    </xf>
    <xf numFmtId="0" fontId="5" fillId="3" borderId="10" xfId="1" applyFont="1" applyFill="1" applyBorder="1">
      <alignment vertical="center"/>
    </xf>
    <xf numFmtId="0" fontId="5" fillId="3" borderId="8" xfId="1" applyFont="1" applyFill="1" applyBorder="1">
      <alignment vertical="center"/>
    </xf>
    <xf numFmtId="0" fontId="5" fillId="3" borderId="8" xfId="1" applyFont="1" applyFill="1" applyBorder="1" applyAlignment="1">
      <alignment horizontal="right" vertical="center"/>
    </xf>
    <xf numFmtId="0" fontId="1" fillId="3" borderId="14" xfId="1" applyFill="1" applyBorder="1">
      <alignment vertical="center"/>
    </xf>
    <xf numFmtId="0" fontId="16" fillId="0" borderId="18" xfId="3" applyFont="1" applyBorder="1">
      <alignment vertical="center"/>
    </xf>
    <xf numFmtId="0" fontId="5" fillId="0" borderId="21" xfId="1" applyFont="1" applyBorder="1" applyAlignment="1">
      <alignment vertical="center" shrinkToFit="1"/>
    </xf>
    <xf numFmtId="177" fontId="2" fillId="0" borderId="22" xfId="1" applyNumberFormat="1" applyFont="1" applyBorder="1" applyAlignment="1">
      <alignment vertical="center" shrinkToFit="1"/>
    </xf>
    <xf numFmtId="0" fontId="1" fillId="0" borderId="21" xfId="1" applyBorder="1" applyAlignment="1">
      <alignment horizontal="center" vertical="center"/>
    </xf>
    <xf numFmtId="0" fontId="5" fillId="0" borderId="22" xfId="3" applyBorder="1">
      <alignment vertical="center"/>
    </xf>
    <xf numFmtId="0" fontId="13" fillId="0" borderId="22" xfId="1" applyFont="1" applyBorder="1" applyAlignment="1">
      <alignment horizontal="left" vertical="center"/>
    </xf>
    <xf numFmtId="178" fontId="16" fillId="0" borderId="23" xfId="1" applyNumberFormat="1" applyFont="1" applyBorder="1">
      <alignment vertical="center"/>
    </xf>
    <xf numFmtId="178" fontId="16" fillId="0" borderId="24" xfId="1" applyNumberFormat="1" applyFont="1" applyBorder="1">
      <alignment vertical="center"/>
    </xf>
    <xf numFmtId="0" fontId="13" fillId="0" borderId="22" xfId="1" applyFont="1" applyBorder="1">
      <alignment vertical="center"/>
    </xf>
    <xf numFmtId="0" fontId="1" fillId="0" borderId="22" xfId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5" fillId="3" borderId="21" xfId="1" applyFont="1" applyFill="1" applyBorder="1" applyAlignment="1">
      <alignment vertical="center" shrinkToFit="1"/>
    </xf>
    <xf numFmtId="180" fontId="2" fillId="3" borderId="8" xfId="1" applyNumberFormat="1" applyFont="1" applyFill="1" applyBorder="1" applyAlignment="1">
      <alignment vertical="center" shrinkToFit="1"/>
    </xf>
    <xf numFmtId="0" fontId="19" fillId="3" borderId="0" xfId="1" applyFont="1" applyFill="1">
      <alignment vertical="center"/>
    </xf>
    <xf numFmtId="0" fontId="1" fillId="0" borderId="22" xfId="1" applyBorder="1" applyAlignment="1">
      <alignment horizontal="left" vertical="center"/>
    </xf>
    <xf numFmtId="0" fontId="1" fillId="0" borderId="22" xfId="1" applyBorder="1" applyAlignment="1">
      <alignment horizontal="right" vertical="center"/>
    </xf>
    <xf numFmtId="0" fontId="1" fillId="2" borderId="25" xfId="1" applyFill="1" applyBorder="1" applyAlignment="1">
      <alignment vertical="center" shrinkToFit="1"/>
    </xf>
    <xf numFmtId="0" fontId="5" fillId="3" borderId="26" xfId="1" applyFont="1" applyFill="1" applyBorder="1" applyAlignment="1">
      <alignment vertical="center" shrinkToFit="1"/>
    </xf>
    <xf numFmtId="177" fontId="2" fillId="3" borderId="27" xfId="1" applyNumberFormat="1" applyFont="1" applyFill="1" applyBorder="1" applyAlignment="1">
      <alignment vertical="center" shrinkToFit="1"/>
    </xf>
    <xf numFmtId="0" fontId="16" fillId="2" borderId="27" xfId="1" applyFont="1" applyFill="1" applyBorder="1">
      <alignment vertical="center"/>
    </xf>
    <xf numFmtId="0" fontId="16" fillId="2" borderId="27" xfId="1" applyFont="1" applyFill="1" applyBorder="1" applyAlignment="1">
      <alignment horizontal="center" vertical="center"/>
    </xf>
    <xf numFmtId="0" fontId="2" fillId="3" borderId="27" xfId="1" applyFont="1" applyFill="1" applyBorder="1" applyAlignment="1">
      <alignment horizontal="center" vertical="center"/>
    </xf>
    <xf numFmtId="0" fontId="1" fillId="3" borderId="26" xfId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16" fillId="2" borderId="27" xfId="1" applyFont="1" applyFill="1" applyBorder="1" applyAlignment="1">
      <alignment horizontal="left" vertical="center"/>
    </xf>
    <xf numFmtId="0" fontId="13" fillId="2" borderId="27" xfId="1" applyFont="1" applyFill="1" applyBorder="1">
      <alignment vertical="center"/>
    </xf>
    <xf numFmtId="0" fontId="16" fillId="2" borderId="28" xfId="1" applyFont="1" applyFill="1" applyBorder="1">
      <alignment vertical="center"/>
    </xf>
    <xf numFmtId="178" fontId="16" fillId="2" borderId="29" xfId="1" applyNumberFormat="1" applyFont="1" applyFill="1" applyBorder="1">
      <alignment vertical="center"/>
    </xf>
    <xf numFmtId="178" fontId="16" fillId="2" borderId="30" xfId="1" applyNumberFormat="1" applyFont="1" applyFill="1" applyBorder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79" fontId="23" fillId="0" borderId="0" xfId="0" applyNumberFormat="1" applyFont="1" applyAlignment="1">
      <alignment vertical="center"/>
    </xf>
    <xf numFmtId="0" fontId="1" fillId="3" borderId="31" xfId="1" applyFill="1" applyBorder="1" applyAlignment="1">
      <alignment vertical="center" shrinkToFit="1"/>
    </xf>
    <xf numFmtId="0" fontId="5" fillId="3" borderId="32" xfId="1" applyFont="1" applyFill="1" applyBorder="1" applyAlignment="1">
      <alignment vertical="center" shrinkToFit="1"/>
    </xf>
    <xf numFmtId="177" fontId="2" fillId="3" borderId="33" xfId="1" applyNumberFormat="1" applyFont="1" applyFill="1" applyBorder="1">
      <alignment vertical="center"/>
    </xf>
    <xf numFmtId="177" fontId="2" fillId="3" borderId="33" xfId="1" applyNumberFormat="1" applyFont="1" applyFill="1" applyBorder="1" applyAlignment="1">
      <alignment vertical="center" shrinkToFit="1"/>
    </xf>
    <xf numFmtId="0" fontId="1" fillId="3" borderId="33" xfId="1" applyFill="1" applyBorder="1">
      <alignment vertical="center"/>
    </xf>
    <xf numFmtId="0" fontId="1" fillId="3" borderId="33" xfId="1" applyFill="1" applyBorder="1" applyAlignment="1">
      <alignment horizontal="center" vertical="center"/>
    </xf>
    <xf numFmtId="0" fontId="2" fillId="3" borderId="33" xfId="1" applyFont="1" applyFill="1" applyBorder="1" applyAlignment="1">
      <alignment horizontal="center" vertical="center"/>
    </xf>
    <xf numFmtId="0" fontId="1" fillId="3" borderId="34" xfId="3" applyFont="1" applyFill="1" applyBorder="1" applyAlignment="1">
      <alignment vertical="center" shrinkToFit="1"/>
    </xf>
    <xf numFmtId="0" fontId="1" fillId="3" borderId="33" xfId="1" applyFill="1" applyBorder="1" applyAlignment="1">
      <alignment vertical="center" shrinkToFit="1"/>
    </xf>
    <xf numFmtId="0" fontId="16" fillId="3" borderId="32" xfId="1" applyFont="1" applyFill="1" applyBorder="1" applyAlignment="1">
      <alignment horizontal="left" vertical="center"/>
    </xf>
    <xf numFmtId="0" fontId="23" fillId="3" borderId="35" xfId="1" applyFont="1" applyFill="1" applyBorder="1">
      <alignment vertical="center"/>
    </xf>
    <xf numFmtId="0" fontId="23" fillId="3" borderId="36" xfId="1" applyFont="1" applyFill="1" applyBorder="1">
      <alignment vertical="center"/>
    </xf>
    <xf numFmtId="0" fontId="19" fillId="3" borderId="34" xfId="3" applyFont="1" applyFill="1" applyBorder="1">
      <alignment vertical="center"/>
    </xf>
    <xf numFmtId="178" fontId="19" fillId="3" borderId="35" xfId="1" applyNumberFormat="1" applyFont="1" applyFill="1" applyBorder="1">
      <alignment vertical="center"/>
    </xf>
    <xf numFmtId="178" fontId="19" fillId="3" borderId="37" xfId="1" applyNumberFormat="1" applyFont="1" applyFill="1" applyBorder="1">
      <alignment vertical="center"/>
    </xf>
    <xf numFmtId="0" fontId="1" fillId="0" borderId="38" xfId="1" applyBorder="1" applyAlignment="1">
      <alignment vertical="center" shrinkToFit="1"/>
    </xf>
    <xf numFmtId="0" fontId="5" fillId="0" borderId="39" xfId="1" applyFont="1" applyBorder="1" applyAlignment="1">
      <alignment vertical="center" shrinkToFit="1"/>
    </xf>
    <xf numFmtId="0" fontId="1" fillId="0" borderId="18" xfId="5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1" fillId="0" borderId="41" xfId="3" applyFont="1" applyBorder="1" applyAlignment="1">
      <alignment vertical="center" shrinkToFit="1"/>
    </xf>
    <xf numFmtId="0" fontId="5" fillId="0" borderId="18" xfId="1" applyFont="1" applyBorder="1" applyAlignment="1">
      <alignment vertical="center" shrinkToFit="1"/>
    </xf>
    <xf numFmtId="0" fontId="13" fillId="0" borderId="15" xfId="3" applyFont="1" applyBorder="1">
      <alignment vertical="center"/>
    </xf>
    <xf numFmtId="0" fontId="13" fillId="0" borderId="18" xfId="1" applyFont="1" applyBorder="1">
      <alignment vertical="center"/>
    </xf>
    <xf numFmtId="0" fontId="19" fillId="0" borderId="42" xfId="3" applyFont="1" applyBorder="1">
      <alignment vertical="center"/>
    </xf>
    <xf numFmtId="178" fontId="19" fillId="0" borderId="9" xfId="1" applyNumberFormat="1" applyFont="1" applyBorder="1">
      <alignment vertical="center"/>
    </xf>
    <xf numFmtId="0" fontId="19" fillId="0" borderId="10" xfId="3" applyFont="1" applyBorder="1">
      <alignment vertical="center"/>
    </xf>
    <xf numFmtId="178" fontId="19" fillId="0" borderId="16" xfId="1" applyNumberFormat="1" applyFont="1" applyBorder="1">
      <alignment vertical="center"/>
    </xf>
    <xf numFmtId="0" fontId="25" fillId="0" borderId="0" xfId="1" applyFont="1">
      <alignment vertical="center"/>
    </xf>
    <xf numFmtId="0" fontId="16" fillId="3" borderId="18" xfId="1" applyFont="1" applyFill="1" applyBorder="1" applyAlignment="1">
      <alignment horizontal="center" vertical="center"/>
    </xf>
    <xf numFmtId="0" fontId="1" fillId="3" borderId="41" xfId="1" applyFill="1" applyBorder="1" applyAlignment="1">
      <alignment horizontal="center" vertical="center"/>
    </xf>
    <xf numFmtId="0" fontId="5" fillId="3" borderId="8" xfId="1" applyFont="1" applyFill="1" applyBorder="1" applyAlignment="1">
      <alignment vertical="center" shrinkToFit="1"/>
    </xf>
    <xf numFmtId="0" fontId="16" fillId="3" borderId="8" xfId="1" applyFont="1" applyFill="1" applyBorder="1" applyAlignment="1">
      <alignment horizontal="left" vertical="center"/>
    </xf>
    <xf numFmtId="0" fontId="1" fillId="3" borderId="9" xfId="1" applyFill="1" applyBorder="1" applyAlignment="1">
      <alignment horizontal="left" vertical="center"/>
    </xf>
    <xf numFmtId="0" fontId="19" fillId="3" borderId="41" xfId="3" applyFont="1" applyFill="1" applyBorder="1">
      <alignment vertical="center"/>
    </xf>
    <xf numFmtId="178" fontId="19" fillId="3" borderId="15" xfId="1" applyNumberFormat="1" applyFont="1" applyFill="1" applyBorder="1">
      <alignment vertical="center"/>
    </xf>
    <xf numFmtId="178" fontId="19" fillId="3" borderId="13" xfId="1" applyNumberFormat="1" applyFont="1" applyFill="1" applyBorder="1">
      <alignment vertical="center"/>
    </xf>
    <xf numFmtId="177" fontId="2" fillId="0" borderId="18" xfId="1" applyNumberFormat="1" applyFont="1" applyBorder="1">
      <alignment vertical="center"/>
    </xf>
    <xf numFmtId="0" fontId="1" fillId="0" borderId="10" xfId="3" applyFont="1" applyBorder="1" applyAlignment="1">
      <alignment vertical="center" shrinkToFit="1"/>
    </xf>
    <xf numFmtId="0" fontId="5" fillId="0" borderId="8" xfId="1" applyFont="1" applyBorder="1" applyAlignment="1">
      <alignment vertical="center" shrinkToFit="1"/>
    </xf>
    <xf numFmtId="181" fontId="19" fillId="0" borderId="10" xfId="1" applyNumberFormat="1" applyFont="1" applyBorder="1">
      <alignment vertical="center"/>
    </xf>
    <xf numFmtId="178" fontId="19" fillId="0" borderId="13" xfId="1" applyNumberFormat="1" applyFont="1" applyBorder="1">
      <alignment vertical="center"/>
    </xf>
    <xf numFmtId="0" fontId="1" fillId="0" borderId="39" xfId="3" applyFont="1" applyBorder="1" applyAlignment="1">
      <alignment vertical="center" shrinkToFit="1"/>
    </xf>
    <xf numFmtId="0" fontId="19" fillId="0" borderId="41" xfId="3" applyFont="1" applyBorder="1">
      <alignment vertical="center"/>
    </xf>
    <xf numFmtId="0" fontId="1" fillId="3" borderId="25" xfId="1" applyFill="1" applyBorder="1" applyAlignment="1">
      <alignment vertical="center" shrinkToFit="1"/>
    </xf>
    <xf numFmtId="177" fontId="2" fillId="3" borderId="27" xfId="1" applyNumberFormat="1" applyFont="1" applyFill="1" applyBorder="1">
      <alignment vertical="center"/>
    </xf>
    <xf numFmtId="0" fontId="1" fillId="3" borderId="27" xfId="1" applyFill="1" applyBorder="1">
      <alignment vertical="center"/>
    </xf>
    <xf numFmtId="0" fontId="1" fillId="3" borderId="27" xfId="1" applyFill="1" applyBorder="1" applyAlignment="1">
      <alignment horizontal="center" vertical="center"/>
    </xf>
    <xf numFmtId="0" fontId="1" fillId="3" borderId="26" xfId="3" applyFont="1" applyFill="1" applyBorder="1" applyAlignment="1">
      <alignment vertical="center" shrinkToFit="1"/>
    </xf>
    <xf numFmtId="0" fontId="1" fillId="3" borderId="27" xfId="1" applyFill="1" applyBorder="1" applyAlignment="1">
      <alignment vertical="center" shrinkToFit="1"/>
    </xf>
    <xf numFmtId="0" fontId="16" fillId="3" borderId="27" xfId="1" applyFont="1" applyFill="1" applyBorder="1" applyAlignment="1">
      <alignment horizontal="left" vertical="center"/>
    </xf>
    <xf numFmtId="0" fontId="23" fillId="3" borderId="29" xfId="1" applyFont="1" applyFill="1" applyBorder="1">
      <alignment vertical="center"/>
    </xf>
    <xf numFmtId="0" fontId="23" fillId="3" borderId="28" xfId="1" applyFont="1" applyFill="1" applyBorder="1">
      <alignment vertical="center"/>
    </xf>
    <xf numFmtId="181" fontId="19" fillId="3" borderId="43" xfId="1" applyNumberFormat="1" applyFont="1" applyFill="1" applyBorder="1">
      <alignment vertical="center"/>
    </xf>
    <xf numFmtId="178" fontId="19" fillId="3" borderId="29" xfId="1" applyNumberFormat="1" applyFont="1" applyFill="1" applyBorder="1">
      <alignment vertical="center"/>
    </xf>
    <xf numFmtId="178" fontId="19" fillId="3" borderId="30" xfId="1" applyNumberFormat="1" applyFont="1" applyFill="1" applyBorder="1">
      <alignment vertical="center"/>
    </xf>
    <xf numFmtId="0" fontId="1" fillId="0" borderId="0" xfId="1" applyAlignment="1">
      <alignment horizontal="center"/>
    </xf>
    <xf numFmtId="0" fontId="1" fillId="0" borderId="0" xfId="1" applyAlignment="1">
      <alignment horizontal="left" vertical="center"/>
    </xf>
  </cellXfs>
  <cellStyles count="6">
    <cellStyle name="ハイパーリンク 2" xfId="2" xr:uid="{E0FB7203-0CB3-544E-8560-4F3F743F9DC2}"/>
    <cellStyle name="標準" xfId="0" builtinId="0"/>
    <cellStyle name="標準 2 2" xfId="3" xr:uid="{D2014346-45D8-0849-8F15-140A31D9314B}"/>
    <cellStyle name="標準 2 3" xfId="4" xr:uid="{4F4B7CDE-97D3-3544-A5FE-11ED9CAF0B1E}"/>
    <cellStyle name="標準_322 (1)" xfId="5" xr:uid="{05E4B0E9-90C5-EA42-BDC2-F24D611D5761}"/>
    <cellStyle name="標準_パラダイスウィーク2012" xfId="1" xr:uid="{99B20221-AC5A-DD4B-9F3F-DC6C7E6C1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524256</xdr:colOff>
      <xdr:row>104</xdr:row>
      <xdr:rowOff>0</xdr:rowOff>
    </xdr:from>
    <xdr:ext cx="435825" cy="37414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6B15F6E-F5E7-2549-AA37-A92999D9B0D4}"/>
            </a:ext>
          </a:extLst>
        </xdr:cNvPr>
        <xdr:cNvSpPr/>
      </xdr:nvSpPr>
      <xdr:spPr>
        <a:xfrm>
          <a:off x="2734056" y="24180800"/>
          <a:ext cx="435825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1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524256</xdr:colOff>
      <xdr:row>104</xdr:row>
      <xdr:rowOff>0</xdr:rowOff>
    </xdr:from>
    <xdr:ext cx="435825" cy="374141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BB7EEB2-2EB6-CE46-B1E2-D4F63920126B}"/>
            </a:ext>
          </a:extLst>
        </xdr:cNvPr>
        <xdr:cNvSpPr/>
      </xdr:nvSpPr>
      <xdr:spPr>
        <a:xfrm>
          <a:off x="2734056" y="24180800"/>
          <a:ext cx="435825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1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524256</xdr:colOff>
      <xdr:row>104</xdr:row>
      <xdr:rowOff>0</xdr:rowOff>
    </xdr:from>
    <xdr:ext cx="435825" cy="37414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15D6103-6AC1-FF40-96EA-8604F405B993}"/>
            </a:ext>
          </a:extLst>
        </xdr:cNvPr>
        <xdr:cNvSpPr/>
      </xdr:nvSpPr>
      <xdr:spPr>
        <a:xfrm>
          <a:off x="2734056" y="24180800"/>
          <a:ext cx="435825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1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524256</xdr:colOff>
      <xdr:row>104</xdr:row>
      <xdr:rowOff>0</xdr:rowOff>
    </xdr:from>
    <xdr:ext cx="435825" cy="374141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DB22FB3-4601-5949-BACB-F103A9AFF327}"/>
            </a:ext>
          </a:extLst>
        </xdr:cNvPr>
        <xdr:cNvSpPr/>
      </xdr:nvSpPr>
      <xdr:spPr>
        <a:xfrm>
          <a:off x="2734056" y="24180800"/>
          <a:ext cx="435825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1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5</xdr:col>
      <xdr:colOff>71557</xdr:colOff>
      <xdr:row>75</xdr:row>
      <xdr:rowOff>29865</xdr:rowOff>
    </xdr:from>
    <xdr:to>
      <xdr:col>6</xdr:col>
      <xdr:colOff>44484</xdr:colOff>
      <xdr:row>76</xdr:row>
      <xdr:rowOff>75636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246B78E-7A91-3148-A432-50CD1E2733F1}"/>
            </a:ext>
          </a:extLst>
        </xdr:cNvPr>
        <xdr:cNvSpPr txBox="1"/>
      </xdr:nvSpPr>
      <xdr:spPr>
        <a:xfrm rot="9114864">
          <a:off x="2916357" y="17593965"/>
          <a:ext cx="290427" cy="2743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Y</a:t>
          </a:r>
          <a:endParaRPr kumimoji="1" lang="ja-JP" altLang="en-US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oneCellAnchor>
    <xdr:from>
      <xdr:col>4</xdr:col>
      <xdr:colOff>524256</xdr:colOff>
      <xdr:row>72</xdr:row>
      <xdr:rowOff>0</xdr:rowOff>
    </xdr:from>
    <xdr:ext cx="435825" cy="374141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A6AF38F-BC09-B14E-A0DE-8838ED7BA96F}"/>
            </a:ext>
          </a:extLst>
        </xdr:cNvPr>
        <xdr:cNvSpPr/>
      </xdr:nvSpPr>
      <xdr:spPr>
        <a:xfrm>
          <a:off x="2734056" y="16878300"/>
          <a:ext cx="435825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1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524256</xdr:colOff>
      <xdr:row>72</xdr:row>
      <xdr:rowOff>0</xdr:rowOff>
    </xdr:from>
    <xdr:ext cx="435825" cy="374141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CA6A439-D2AC-9940-AAB7-F2F343A50D0E}"/>
            </a:ext>
          </a:extLst>
        </xdr:cNvPr>
        <xdr:cNvSpPr/>
      </xdr:nvSpPr>
      <xdr:spPr>
        <a:xfrm>
          <a:off x="2734056" y="16878300"/>
          <a:ext cx="435825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1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524256</xdr:colOff>
      <xdr:row>72</xdr:row>
      <xdr:rowOff>0</xdr:rowOff>
    </xdr:from>
    <xdr:ext cx="435825" cy="374141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814B8D20-9677-FA4C-817D-9EFFEBC60A1F}"/>
            </a:ext>
          </a:extLst>
        </xdr:cNvPr>
        <xdr:cNvSpPr/>
      </xdr:nvSpPr>
      <xdr:spPr>
        <a:xfrm>
          <a:off x="2734056" y="16878300"/>
          <a:ext cx="435825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1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524256</xdr:colOff>
      <xdr:row>72</xdr:row>
      <xdr:rowOff>0</xdr:rowOff>
    </xdr:from>
    <xdr:ext cx="435825" cy="374141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B88431D9-7871-6B45-8518-59D9D0C639B4}"/>
            </a:ext>
          </a:extLst>
        </xdr:cNvPr>
        <xdr:cNvSpPr/>
      </xdr:nvSpPr>
      <xdr:spPr>
        <a:xfrm>
          <a:off x="2734056" y="16878300"/>
          <a:ext cx="435825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1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to2023/Desktop/&#35167;&#35059;&#23724;&#12539;&#22793;&#26356;.xlsx" TargetMode="External"/><Relationship Id="rId1" Type="http://schemas.openxmlformats.org/officeDocument/2006/relationships/externalLinkPath" Target="&#35167;&#35059;&#23724;&#12539;&#22793;&#263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1000"/>
      <sheetName val="Q1000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132E8-E094-9947-8C9A-964CC875F635}">
  <sheetPr>
    <pageSetUpPr fitToPage="1"/>
  </sheetPr>
  <dimension ref="A1:T117"/>
  <sheetViews>
    <sheetView tabSelected="1" zoomScale="90" zoomScaleNormal="90" workbookViewId="0">
      <selection activeCell="A3" sqref="A3"/>
    </sheetView>
  </sheetViews>
  <sheetFormatPr baseColWidth="10" defaultColWidth="8.1640625" defaultRowHeight="17"/>
  <cols>
    <col min="1" max="1" width="0.6640625" style="5" customWidth="1"/>
    <col min="2" max="2" width="3.1640625" style="5" customWidth="1"/>
    <col min="3" max="3" width="17.6640625" style="5" customWidth="1"/>
    <col min="4" max="4" width="7.5" style="1" customWidth="1"/>
    <col min="5" max="5" width="8.33203125" style="1" customWidth="1"/>
    <col min="6" max="6" width="4.1640625" style="5" customWidth="1"/>
    <col min="7" max="7" width="3.1640625" style="189" customWidth="1"/>
    <col min="8" max="8" width="8.1640625" style="189" customWidth="1"/>
    <col min="9" max="9" width="0.6640625" style="189" customWidth="1"/>
    <col min="10" max="10" width="17.1640625" style="3" customWidth="1"/>
    <col min="11" max="11" width="13.6640625" style="190" customWidth="1"/>
    <col min="12" max="12" width="15.33203125" style="3" customWidth="1"/>
    <col min="13" max="13" width="48.1640625" style="5" customWidth="1"/>
    <col min="14" max="17" width="11" style="5" customWidth="1"/>
    <col min="18" max="16384" width="8.1640625" style="5"/>
  </cols>
  <sheetData>
    <row r="1" spans="1:17" s="1" customFormat="1">
      <c r="C1" s="1" t="s">
        <v>0</v>
      </c>
      <c r="F1" s="2"/>
      <c r="J1" s="3"/>
      <c r="K1" s="1" t="s">
        <v>1</v>
      </c>
      <c r="L1" s="4"/>
      <c r="M1" s="5"/>
      <c r="N1" s="6" t="s">
        <v>2</v>
      </c>
      <c r="O1" s="7"/>
      <c r="P1" s="8"/>
      <c r="Q1" s="7"/>
    </row>
    <row r="2" spans="1:17" s="1" customFormat="1" ht="6.5" customHeight="1">
      <c r="F2" s="2"/>
      <c r="J2" s="3"/>
      <c r="K2" s="9"/>
      <c r="L2" s="4"/>
      <c r="M2" s="5"/>
      <c r="N2" s="8"/>
      <c r="O2" s="7"/>
      <c r="P2" s="8"/>
      <c r="Q2" s="7"/>
    </row>
    <row r="3" spans="1:17" ht="23.5" customHeight="1" thickBot="1">
      <c r="A3" s="5" t="s">
        <v>3</v>
      </c>
      <c r="B3" s="10" t="s">
        <v>4</v>
      </c>
      <c r="C3" s="11" t="s">
        <v>5</v>
      </c>
      <c r="D3" s="12" t="s">
        <v>6</v>
      </c>
      <c r="E3" s="12" t="s">
        <v>7</v>
      </c>
      <c r="F3" s="13" t="s">
        <v>8</v>
      </c>
      <c r="G3" s="13" t="s">
        <v>9</v>
      </c>
      <c r="H3" s="14" t="s">
        <v>10</v>
      </c>
      <c r="I3" s="15"/>
      <c r="J3" s="16" t="s">
        <v>11</v>
      </c>
      <c r="K3" s="17" t="s">
        <v>12</v>
      </c>
      <c r="L3" s="18" t="s">
        <v>13</v>
      </c>
      <c r="M3" s="19" t="s">
        <v>14</v>
      </c>
      <c r="N3" s="20" t="s">
        <v>15</v>
      </c>
      <c r="O3" s="21" t="s">
        <v>16</v>
      </c>
      <c r="P3" s="22" t="s">
        <v>15</v>
      </c>
      <c r="Q3" s="21" t="s">
        <v>16</v>
      </c>
    </row>
    <row r="4" spans="1:17" s="23" customFormat="1" ht="18" customHeight="1" thickTop="1">
      <c r="B4" s="24">
        <v>0</v>
      </c>
      <c r="C4" s="25"/>
      <c r="D4" s="26"/>
      <c r="E4" s="26">
        <v>0</v>
      </c>
      <c r="F4" s="27"/>
      <c r="G4" s="28"/>
      <c r="H4" s="29"/>
      <c r="I4" s="30"/>
      <c r="J4" s="31"/>
      <c r="K4" s="32" t="s">
        <v>17</v>
      </c>
      <c r="L4" s="33"/>
      <c r="M4" s="34"/>
      <c r="N4" s="35">
        <v>8.3333333333333329E-2</v>
      </c>
      <c r="O4" s="36">
        <v>0.10416666666666667</v>
      </c>
      <c r="P4" s="35">
        <v>0.125</v>
      </c>
      <c r="Q4" s="36">
        <v>0.14583333333333334</v>
      </c>
    </row>
    <row r="5" spans="1:17" ht="18" customHeight="1">
      <c r="B5" s="37">
        <v>1</v>
      </c>
      <c r="C5" s="38" t="s">
        <v>18</v>
      </c>
      <c r="D5" s="39">
        <v>0.2</v>
      </c>
      <c r="E5" s="39">
        <f t="shared" ref="E5:E68" si="0">E4+D5</f>
        <v>0.2</v>
      </c>
      <c r="F5" s="40" t="s">
        <v>19</v>
      </c>
      <c r="G5" s="41" t="s">
        <v>20</v>
      </c>
      <c r="H5" s="42" t="s">
        <v>21</v>
      </c>
      <c r="I5" s="43"/>
      <c r="J5" s="44" t="s">
        <v>22</v>
      </c>
      <c r="K5" s="45" t="s">
        <v>23</v>
      </c>
      <c r="L5" s="46" t="s">
        <v>24</v>
      </c>
      <c r="M5" s="47" t="s">
        <v>25</v>
      </c>
      <c r="N5" s="48"/>
      <c r="O5" s="49"/>
      <c r="P5" s="48"/>
      <c r="Q5" s="49"/>
    </row>
    <row r="6" spans="1:17" ht="18" customHeight="1">
      <c r="B6" s="37">
        <v>2</v>
      </c>
      <c r="C6" s="38" t="s">
        <v>26</v>
      </c>
      <c r="D6" s="39">
        <v>3.2</v>
      </c>
      <c r="E6" s="39">
        <f t="shared" si="0"/>
        <v>3.4000000000000004</v>
      </c>
      <c r="F6" s="40" t="s">
        <v>27</v>
      </c>
      <c r="G6" s="41" t="s">
        <v>20</v>
      </c>
      <c r="H6" s="42" t="s">
        <v>21</v>
      </c>
      <c r="I6" s="43"/>
      <c r="J6" s="44" t="s">
        <v>28</v>
      </c>
      <c r="K6" s="45"/>
      <c r="L6" s="46" t="s">
        <v>29</v>
      </c>
      <c r="M6" s="47" t="s">
        <v>30</v>
      </c>
      <c r="N6" s="48"/>
      <c r="O6" s="49"/>
      <c r="P6" s="48"/>
      <c r="Q6" s="49"/>
    </row>
    <row r="7" spans="1:17" ht="18" customHeight="1">
      <c r="B7" s="37">
        <v>3</v>
      </c>
      <c r="C7" s="38" t="s">
        <v>31</v>
      </c>
      <c r="D7" s="39">
        <v>1.4</v>
      </c>
      <c r="E7" s="39">
        <f t="shared" si="0"/>
        <v>4.8000000000000007</v>
      </c>
      <c r="F7" s="40" t="s">
        <v>19</v>
      </c>
      <c r="G7" s="41" t="s">
        <v>20</v>
      </c>
      <c r="H7" s="42" t="s">
        <v>32</v>
      </c>
      <c r="I7" s="43"/>
      <c r="J7" s="44" t="s">
        <v>33</v>
      </c>
      <c r="K7" s="45" t="s">
        <v>34</v>
      </c>
      <c r="L7" s="46" t="s">
        <v>35</v>
      </c>
      <c r="M7" s="47"/>
      <c r="N7" s="50"/>
      <c r="O7" s="51"/>
      <c r="P7" s="50"/>
      <c r="Q7" s="51"/>
    </row>
    <row r="8" spans="1:17" ht="18" customHeight="1">
      <c r="B8" s="37">
        <v>4</v>
      </c>
      <c r="C8" s="38" t="s">
        <v>36</v>
      </c>
      <c r="D8" s="39">
        <v>1.1000000000000001</v>
      </c>
      <c r="E8" s="39">
        <f t="shared" si="0"/>
        <v>5.9</v>
      </c>
      <c r="F8" s="40" t="s">
        <v>19</v>
      </c>
      <c r="G8" s="41" t="s">
        <v>20</v>
      </c>
      <c r="H8" s="42" t="s">
        <v>21</v>
      </c>
      <c r="I8" s="43"/>
      <c r="J8" s="44" t="s">
        <v>37</v>
      </c>
      <c r="K8" s="45" t="s">
        <v>34</v>
      </c>
      <c r="L8" s="46" t="s">
        <v>35</v>
      </c>
      <c r="M8" s="47" t="s">
        <v>38</v>
      </c>
      <c r="N8" s="50"/>
      <c r="O8" s="51"/>
      <c r="P8" s="50"/>
      <c r="Q8" s="51"/>
    </row>
    <row r="9" spans="1:17" ht="18" customHeight="1">
      <c r="B9" s="37">
        <v>5</v>
      </c>
      <c r="C9" s="38" t="s">
        <v>39</v>
      </c>
      <c r="D9" s="39">
        <v>3.7</v>
      </c>
      <c r="E9" s="39">
        <f t="shared" si="0"/>
        <v>9.6000000000000014</v>
      </c>
      <c r="F9" s="40" t="s">
        <v>19</v>
      </c>
      <c r="G9" s="41" t="s">
        <v>20</v>
      </c>
      <c r="H9" s="42" t="s">
        <v>21</v>
      </c>
      <c r="I9" s="43"/>
      <c r="J9" s="44" t="s">
        <v>40</v>
      </c>
      <c r="K9" s="45"/>
      <c r="L9" s="46" t="s">
        <v>41</v>
      </c>
      <c r="M9" s="47" t="s">
        <v>42</v>
      </c>
      <c r="N9" s="50"/>
      <c r="O9" s="51"/>
      <c r="P9" s="50"/>
      <c r="Q9" s="51"/>
    </row>
    <row r="10" spans="1:17" ht="18" customHeight="1">
      <c r="B10" s="37">
        <v>6</v>
      </c>
      <c r="C10" s="38" t="s">
        <v>43</v>
      </c>
      <c r="D10" s="39">
        <v>3.4</v>
      </c>
      <c r="E10" s="39">
        <f t="shared" si="0"/>
        <v>13.000000000000002</v>
      </c>
      <c r="F10" s="40" t="s">
        <v>19</v>
      </c>
      <c r="G10" s="41" t="s">
        <v>20</v>
      </c>
      <c r="H10" s="42" t="s">
        <v>32</v>
      </c>
      <c r="I10" s="43"/>
      <c r="J10" s="44" t="s">
        <v>44</v>
      </c>
      <c r="K10" s="45" t="s">
        <v>45</v>
      </c>
      <c r="L10" s="46" t="s">
        <v>46</v>
      </c>
      <c r="M10" s="47" t="s">
        <v>47</v>
      </c>
      <c r="N10" s="50"/>
      <c r="O10" s="51"/>
      <c r="P10" s="50"/>
      <c r="Q10" s="51"/>
    </row>
    <row r="11" spans="1:17" ht="18" customHeight="1">
      <c r="B11" s="37">
        <v>7</v>
      </c>
      <c r="C11" s="38" t="s">
        <v>48</v>
      </c>
      <c r="D11" s="39">
        <v>3.4</v>
      </c>
      <c r="E11" s="39">
        <f t="shared" si="0"/>
        <v>16.400000000000002</v>
      </c>
      <c r="F11" s="40" t="s">
        <v>27</v>
      </c>
      <c r="G11" s="41" t="s">
        <v>20</v>
      </c>
      <c r="H11" s="42" t="s">
        <v>32</v>
      </c>
      <c r="I11" s="43"/>
      <c r="J11" s="44" t="s">
        <v>49</v>
      </c>
      <c r="K11" s="45"/>
      <c r="L11" s="46" t="s">
        <v>50</v>
      </c>
      <c r="M11" s="47"/>
      <c r="N11" s="50"/>
      <c r="O11" s="51"/>
      <c r="P11" s="50"/>
      <c r="Q11" s="51"/>
    </row>
    <row r="12" spans="1:17" ht="18" customHeight="1">
      <c r="B12" s="37">
        <v>8</v>
      </c>
      <c r="C12" s="38" t="s">
        <v>51</v>
      </c>
      <c r="D12" s="39">
        <v>19.8</v>
      </c>
      <c r="E12" s="39">
        <f t="shared" si="0"/>
        <v>36.200000000000003</v>
      </c>
      <c r="F12" s="40" t="s">
        <v>19</v>
      </c>
      <c r="G12" s="41" t="s">
        <v>20</v>
      </c>
      <c r="H12" s="42" t="s">
        <v>21</v>
      </c>
      <c r="I12" s="43"/>
      <c r="J12" s="44" t="s">
        <v>52</v>
      </c>
      <c r="K12" s="45" t="s">
        <v>53</v>
      </c>
      <c r="L12" s="46" t="s">
        <v>54</v>
      </c>
      <c r="M12" s="47" t="s">
        <v>55</v>
      </c>
      <c r="N12" s="50"/>
      <c r="O12" s="51"/>
      <c r="P12" s="50"/>
      <c r="Q12" s="51"/>
    </row>
    <row r="13" spans="1:17" ht="18" customHeight="1">
      <c r="B13" s="37">
        <v>9</v>
      </c>
      <c r="C13" s="52" t="s">
        <v>56</v>
      </c>
      <c r="D13" s="39">
        <v>4.5999999999999996</v>
      </c>
      <c r="E13" s="39">
        <f t="shared" si="0"/>
        <v>40.800000000000004</v>
      </c>
      <c r="F13" s="40" t="s">
        <v>19</v>
      </c>
      <c r="G13" s="41" t="s">
        <v>20</v>
      </c>
      <c r="H13" s="42" t="s">
        <v>21</v>
      </c>
      <c r="I13" s="43"/>
      <c r="J13" s="44" t="s">
        <v>57</v>
      </c>
      <c r="K13" s="45" t="s">
        <v>58</v>
      </c>
      <c r="L13" s="46" t="s">
        <v>59</v>
      </c>
      <c r="M13" s="47" t="s">
        <v>60</v>
      </c>
      <c r="N13" s="50"/>
      <c r="O13" s="51"/>
      <c r="P13" s="50"/>
      <c r="Q13" s="51"/>
    </row>
    <row r="14" spans="1:17" ht="18" customHeight="1">
      <c r="B14" s="37">
        <v>10</v>
      </c>
      <c r="C14" s="38" t="s">
        <v>61</v>
      </c>
      <c r="D14" s="39">
        <v>6.6</v>
      </c>
      <c r="E14" s="39">
        <f t="shared" si="0"/>
        <v>47.400000000000006</v>
      </c>
      <c r="F14" s="40" t="s">
        <v>62</v>
      </c>
      <c r="G14" s="41" t="s">
        <v>20</v>
      </c>
      <c r="H14" s="42" t="s">
        <v>21</v>
      </c>
      <c r="I14" s="43"/>
      <c r="J14" s="44" t="s">
        <v>63</v>
      </c>
      <c r="K14" s="45"/>
      <c r="L14" s="46" t="s">
        <v>64</v>
      </c>
      <c r="M14" s="47" t="s">
        <v>65</v>
      </c>
      <c r="N14" s="50"/>
      <c r="O14" s="51"/>
      <c r="P14" s="50"/>
      <c r="Q14" s="51"/>
    </row>
    <row r="15" spans="1:17" ht="18" customHeight="1">
      <c r="B15" s="37">
        <v>11</v>
      </c>
      <c r="C15" s="52" t="s">
        <v>66</v>
      </c>
      <c r="D15" s="39">
        <v>1.2</v>
      </c>
      <c r="E15" s="39">
        <f t="shared" si="0"/>
        <v>48.600000000000009</v>
      </c>
      <c r="F15" s="40" t="s">
        <v>67</v>
      </c>
      <c r="G15" s="41" t="s">
        <v>68</v>
      </c>
      <c r="H15" s="42" t="s">
        <v>32</v>
      </c>
      <c r="I15" s="43"/>
      <c r="J15" s="44" t="s">
        <v>69</v>
      </c>
      <c r="K15" s="45"/>
      <c r="L15" s="46" t="s">
        <v>70</v>
      </c>
      <c r="M15" s="53" t="s">
        <v>71</v>
      </c>
      <c r="N15" s="50"/>
      <c r="O15" s="51"/>
      <c r="P15" s="50"/>
      <c r="Q15" s="51"/>
    </row>
    <row r="16" spans="1:17" ht="18" customHeight="1">
      <c r="B16" s="37">
        <v>12</v>
      </c>
      <c r="C16" s="52" t="s">
        <v>72</v>
      </c>
      <c r="D16" s="39">
        <v>2.2000000000000002</v>
      </c>
      <c r="E16" s="39">
        <f t="shared" si="0"/>
        <v>50.800000000000011</v>
      </c>
      <c r="F16" s="40" t="s">
        <v>27</v>
      </c>
      <c r="G16" s="41" t="s">
        <v>68</v>
      </c>
      <c r="H16" s="42" t="s">
        <v>32</v>
      </c>
      <c r="I16" s="43"/>
      <c r="J16" s="44" t="s">
        <v>73</v>
      </c>
      <c r="K16" s="45"/>
      <c r="L16" s="46" t="s">
        <v>74</v>
      </c>
      <c r="M16" s="53" t="s">
        <v>75</v>
      </c>
      <c r="N16" s="50"/>
      <c r="O16" s="51"/>
      <c r="P16" s="50"/>
      <c r="Q16" s="51"/>
    </row>
    <row r="17" spans="1:20" ht="18" customHeight="1">
      <c r="B17" s="37">
        <v>13</v>
      </c>
      <c r="C17" s="52" t="s">
        <v>76</v>
      </c>
      <c r="D17" s="39">
        <v>0.3</v>
      </c>
      <c r="E17" s="39">
        <f t="shared" si="0"/>
        <v>51.100000000000009</v>
      </c>
      <c r="F17" s="40" t="s">
        <v>19</v>
      </c>
      <c r="G17" s="41" t="s">
        <v>68</v>
      </c>
      <c r="H17" s="42" t="s">
        <v>21</v>
      </c>
      <c r="I17" s="43"/>
      <c r="J17" s="44" t="s">
        <v>69</v>
      </c>
      <c r="K17" s="45"/>
      <c r="L17" s="46" t="s">
        <v>77</v>
      </c>
      <c r="M17" s="53"/>
      <c r="N17" s="50"/>
      <c r="O17" s="51"/>
      <c r="P17" s="50"/>
      <c r="Q17" s="51"/>
    </row>
    <row r="18" spans="1:20" ht="18" customHeight="1">
      <c r="B18" s="37">
        <v>14</v>
      </c>
      <c r="C18" s="52" t="s">
        <v>78</v>
      </c>
      <c r="D18" s="39">
        <v>11.2</v>
      </c>
      <c r="E18" s="39">
        <f t="shared" si="0"/>
        <v>62.300000000000011</v>
      </c>
      <c r="F18" s="40" t="s">
        <v>27</v>
      </c>
      <c r="G18" s="41" t="s">
        <v>20</v>
      </c>
      <c r="H18" s="42" t="s">
        <v>21</v>
      </c>
      <c r="I18" s="43"/>
      <c r="J18" s="44" t="s">
        <v>79</v>
      </c>
      <c r="K18" s="45"/>
      <c r="L18" s="46" t="s">
        <v>80</v>
      </c>
      <c r="M18" s="53"/>
      <c r="N18" s="50"/>
      <c r="O18" s="51"/>
      <c r="P18" s="50"/>
      <c r="Q18" s="51"/>
    </row>
    <row r="19" spans="1:20" ht="18" customHeight="1">
      <c r="B19" s="37">
        <v>15</v>
      </c>
      <c r="C19" s="52" t="s">
        <v>81</v>
      </c>
      <c r="D19" s="39">
        <v>1</v>
      </c>
      <c r="E19" s="39">
        <f t="shared" si="0"/>
        <v>63.300000000000011</v>
      </c>
      <c r="F19" s="40" t="s">
        <v>67</v>
      </c>
      <c r="G19" s="41" t="s">
        <v>68</v>
      </c>
      <c r="H19" s="42" t="s">
        <v>32</v>
      </c>
      <c r="I19" s="43"/>
      <c r="J19" s="44" t="s">
        <v>69</v>
      </c>
      <c r="K19" s="45"/>
      <c r="L19" s="46" t="s">
        <v>80</v>
      </c>
      <c r="M19" s="53" t="s">
        <v>82</v>
      </c>
      <c r="N19" s="50"/>
      <c r="O19" s="51"/>
      <c r="P19" s="50"/>
      <c r="Q19" s="51"/>
    </row>
    <row r="20" spans="1:20" ht="18" customHeight="1">
      <c r="B20" s="37">
        <v>16</v>
      </c>
      <c r="C20" s="52" t="s">
        <v>83</v>
      </c>
      <c r="D20" s="39">
        <v>3.8</v>
      </c>
      <c r="E20" s="39">
        <f t="shared" si="0"/>
        <v>67.100000000000009</v>
      </c>
      <c r="F20" s="40" t="s">
        <v>27</v>
      </c>
      <c r="G20" s="41" t="s">
        <v>68</v>
      </c>
      <c r="H20" s="42" t="s">
        <v>21</v>
      </c>
      <c r="I20" s="43"/>
      <c r="J20" s="44" t="s">
        <v>84</v>
      </c>
      <c r="K20" s="45"/>
      <c r="L20" s="46" t="s">
        <v>85</v>
      </c>
      <c r="M20" s="53"/>
      <c r="N20" s="50"/>
      <c r="O20" s="51"/>
      <c r="P20" s="50"/>
      <c r="Q20" s="51"/>
    </row>
    <row r="21" spans="1:20" ht="18" customHeight="1">
      <c r="B21" s="37">
        <v>17</v>
      </c>
      <c r="C21" s="52" t="s">
        <v>86</v>
      </c>
      <c r="D21" s="39">
        <v>7.4</v>
      </c>
      <c r="E21" s="39">
        <f t="shared" si="0"/>
        <v>74.500000000000014</v>
      </c>
      <c r="F21" s="40" t="s">
        <v>27</v>
      </c>
      <c r="G21" s="41" t="s">
        <v>68</v>
      </c>
      <c r="H21" s="42" t="s">
        <v>32</v>
      </c>
      <c r="I21" s="43"/>
      <c r="J21" s="44" t="s">
        <v>87</v>
      </c>
      <c r="K21" s="45"/>
      <c r="L21" s="46" t="s">
        <v>88</v>
      </c>
      <c r="M21" s="53"/>
      <c r="N21" s="50"/>
      <c r="O21" s="51"/>
      <c r="P21" s="50"/>
      <c r="Q21" s="51"/>
    </row>
    <row r="22" spans="1:20" ht="18" customHeight="1">
      <c r="B22" s="37">
        <v>18</v>
      </c>
      <c r="C22" s="52" t="s">
        <v>89</v>
      </c>
      <c r="D22" s="39">
        <v>1.7</v>
      </c>
      <c r="E22" s="39">
        <f t="shared" si="0"/>
        <v>76.200000000000017</v>
      </c>
      <c r="F22" s="54" t="s">
        <v>90</v>
      </c>
      <c r="G22" s="41" t="s">
        <v>68</v>
      </c>
      <c r="H22" s="42" t="s">
        <v>21</v>
      </c>
      <c r="I22" s="43"/>
      <c r="J22" s="44" t="s">
        <v>69</v>
      </c>
      <c r="K22" s="45"/>
      <c r="L22" s="46" t="s">
        <v>88</v>
      </c>
      <c r="M22" s="53" t="s">
        <v>91</v>
      </c>
      <c r="N22" s="50"/>
      <c r="O22" s="51"/>
      <c r="P22" s="50"/>
      <c r="Q22" s="51"/>
    </row>
    <row r="23" spans="1:20" ht="18" customHeight="1">
      <c r="B23" s="37">
        <v>19</v>
      </c>
      <c r="C23" s="52" t="s">
        <v>83</v>
      </c>
      <c r="D23" s="39">
        <v>8.1</v>
      </c>
      <c r="E23" s="39">
        <f t="shared" si="0"/>
        <v>84.300000000000011</v>
      </c>
      <c r="F23" s="40" t="s">
        <v>19</v>
      </c>
      <c r="G23" s="41" t="s">
        <v>68</v>
      </c>
      <c r="H23" s="42" t="s">
        <v>21</v>
      </c>
      <c r="I23" s="43"/>
      <c r="J23" s="44" t="s">
        <v>92</v>
      </c>
      <c r="K23" s="45"/>
      <c r="L23" s="46" t="s">
        <v>93</v>
      </c>
      <c r="M23" s="53"/>
      <c r="N23" s="50"/>
      <c r="O23" s="51"/>
      <c r="P23" s="50"/>
      <c r="Q23" s="51"/>
    </row>
    <row r="24" spans="1:20" ht="18" customHeight="1">
      <c r="B24" s="37">
        <v>20</v>
      </c>
      <c r="C24" s="52" t="s">
        <v>94</v>
      </c>
      <c r="D24" s="39">
        <v>3.2</v>
      </c>
      <c r="E24" s="39">
        <f t="shared" si="0"/>
        <v>87.500000000000014</v>
      </c>
      <c r="F24" s="40" t="s">
        <v>19</v>
      </c>
      <c r="G24" s="41" t="s">
        <v>68</v>
      </c>
      <c r="H24" s="42" t="s">
        <v>32</v>
      </c>
      <c r="I24" s="43"/>
      <c r="J24" s="44" t="s">
        <v>95</v>
      </c>
      <c r="K24" s="55"/>
      <c r="L24" s="46" t="s">
        <v>96</v>
      </c>
      <c r="M24" s="47"/>
      <c r="N24" s="48"/>
      <c r="O24" s="49"/>
      <c r="P24" s="48"/>
      <c r="Q24" s="49"/>
    </row>
    <row r="25" spans="1:20" ht="18" customHeight="1">
      <c r="B25" s="37">
        <v>21</v>
      </c>
      <c r="C25" s="52" t="s">
        <v>81</v>
      </c>
      <c r="D25" s="39">
        <v>4</v>
      </c>
      <c r="E25" s="39">
        <f t="shared" si="0"/>
        <v>91.500000000000014</v>
      </c>
      <c r="F25" s="40" t="s">
        <v>19</v>
      </c>
      <c r="G25" s="41" t="s">
        <v>20</v>
      </c>
      <c r="H25" s="42" t="s">
        <v>21</v>
      </c>
      <c r="I25" s="43"/>
      <c r="J25" s="44" t="s">
        <v>97</v>
      </c>
      <c r="K25" s="55"/>
      <c r="L25" s="46" t="s">
        <v>98</v>
      </c>
      <c r="M25" s="47" t="s">
        <v>99</v>
      </c>
      <c r="N25" s="50"/>
      <c r="O25" s="51"/>
      <c r="P25" s="50"/>
      <c r="Q25" s="51"/>
    </row>
    <row r="26" spans="1:20" s="68" customFormat="1" ht="39.5" customHeight="1">
      <c r="A26" s="5"/>
      <c r="B26" s="56">
        <v>22</v>
      </c>
      <c r="C26" s="57" t="s">
        <v>100</v>
      </c>
      <c r="D26" s="58">
        <v>1.8</v>
      </c>
      <c r="E26" s="59">
        <f t="shared" si="0"/>
        <v>93.300000000000011</v>
      </c>
      <c r="F26" s="60"/>
      <c r="G26" s="61"/>
      <c r="H26" s="62" t="s">
        <v>101</v>
      </c>
      <c r="I26" s="63"/>
      <c r="J26" s="64"/>
      <c r="K26" s="65" t="s">
        <v>102</v>
      </c>
      <c r="L26" s="65"/>
      <c r="M26" s="66"/>
      <c r="N26" s="35">
        <v>0.19722222222222222</v>
      </c>
      <c r="O26" s="36">
        <v>0.34166666666666667</v>
      </c>
      <c r="P26" s="35">
        <v>0.2388888888888889</v>
      </c>
      <c r="Q26" s="36">
        <v>0.38333333333333336</v>
      </c>
      <c r="R26" s="67"/>
      <c r="T26" s="69"/>
    </row>
    <row r="27" spans="1:20" ht="18" customHeight="1">
      <c r="B27" s="37">
        <v>23</v>
      </c>
      <c r="C27" s="52" t="s">
        <v>100</v>
      </c>
      <c r="D27" s="39">
        <v>106</v>
      </c>
      <c r="E27" s="39">
        <f>E26+D27</f>
        <v>199.3</v>
      </c>
      <c r="F27" s="54"/>
      <c r="G27" s="41"/>
      <c r="H27" s="42" t="s">
        <v>103</v>
      </c>
      <c r="I27" s="43"/>
      <c r="J27" s="70"/>
      <c r="K27" s="45"/>
      <c r="L27" s="46" t="s">
        <v>104</v>
      </c>
      <c r="M27" s="53" t="s">
        <v>105</v>
      </c>
      <c r="N27" s="50"/>
      <c r="O27" s="51"/>
      <c r="P27" s="50"/>
      <c r="Q27" s="51"/>
    </row>
    <row r="28" spans="1:20" ht="18" customHeight="1">
      <c r="B28" s="37">
        <v>24</v>
      </c>
      <c r="C28" s="52" t="s">
        <v>100</v>
      </c>
      <c r="D28" s="39">
        <v>24.3</v>
      </c>
      <c r="E28" s="39">
        <f>E27+D28</f>
        <v>223.60000000000002</v>
      </c>
      <c r="F28" s="40" t="s">
        <v>67</v>
      </c>
      <c r="G28" s="41" t="s">
        <v>68</v>
      </c>
      <c r="H28" s="42" t="s">
        <v>106</v>
      </c>
      <c r="I28" s="43"/>
      <c r="J28" s="70" t="s">
        <v>107</v>
      </c>
      <c r="K28" s="71"/>
      <c r="L28" s="46" t="s">
        <v>108</v>
      </c>
      <c r="M28" s="53"/>
      <c r="N28" s="50"/>
      <c r="O28" s="51"/>
      <c r="P28" s="50"/>
      <c r="Q28" s="51"/>
    </row>
    <row r="29" spans="1:20" ht="18" customHeight="1">
      <c r="B29" s="56">
        <v>25</v>
      </c>
      <c r="C29" s="72" t="s">
        <v>109</v>
      </c>
      <c r="D29" s="59">
        <v>11.7</v>
      </c>
      <c r="E29" s="59">
        <f>E28+D29</f>
        <v>235.3</v>
      </c>
      <c r="F29" s="73"/>
      <c r="G29" s="74"/>
      <c r="H29" s="62" t="s">
        <v>101</v>
      </c>
      <c r="I29" s="75"/>
      <c r="J29" s="64"/>
      <c r="K29" s="76" t="s">
        <v>110</v>
      </c>
      <c r="L29" s="77"/>
      <c r="M29" s="78"/>
      <c r="N29" s="79"/>
      <c r="O29" s="80" t="s">
        <v>111</v>
      </c>
      <c r="P29" s="79"/>
      <c r="Q29" s="80" t="s">
        <v>112</v>
      </c>
      <c r="R29" s="67"/>
      <c r="T29" s="67"/>
    </row>
    <row r="30" spans="1:20" ht="18" customHeight="1">
      <c r="B30" s="37">
        <v>26</v>
      </c>
      <c r="C30" s="52" t="s">
        <v>109</v>
      </c>
      <c r="D30" s="39">
        <v>14.4</v>
      </c>
      <c r="E30" s="39">
        <f t="shared" si="0"/>
        <v>249.70000000000002</v>
      </c>
      <c r="F30" s="81" t="s">
        <v>27</v>
      </c>
      <c r="G30" s="41" t="s">
        <v>68</v>
      </c>
      <c r="H30" s="42" t="s">
        <v>106</v>
      </c>
      <c r="I30" s="43"/>
      <c r="J30" s="82" t="s">
        <v>113</v>
      </c>
      <c r="K30" s="71"/>
      <c r="L30" s="71" t="s">
        <v>114</v>
      </c>
      <c r="M30" s="53"/>
      <c r="N30" s="50"/>
      <c r="O30" s="51"/>
      <c r="P30" s="50"/>
      <c r="Q30" s="51"/>
    </row>
    <row r="31" spans="1:20" ht="18" customHeight="1">
      <c r="B31" s="37">
        <v>27</v>
      </c>
      <c r="C31" s="52" t="s">
        <v>100</v>
      </c>
      <c r="D31" s="39">
        <v>4.9000000000000004</v>
      </c>
      <c r="E31" s="39">
        <f t="shared" si="0"/>
        <v>254.60000000000002</v>
      </c>
      <c r="F31" s="40"/>
      <c r="G31" s="83"/>
      <c r="H31" s="42" t="s">
        <v>103</v>
      </c>
      <c r="I31" s="43"/>
      <c r="J31" s="70"/>
      <c r="K31" s="55"/>
      <c r="L31" s="84" t="s">
        <v>115</v>
      </c>
      <c r="M31" s="47" t="s">
        <v>116</v>
      </c>
      <c r="N31" s="50"/>
      <c r="O31" s="51"/>
      <c r="P31" s="50"/>
      <c r="Q31" s="51"/>
    </row>
    <row r="32" spans="1:20" ht="18" customHeight="1">
      <c r="B32" s="37">
        <v>28</v>
      </c>
      <c r="C32" s="52" t="s">
        <v>100</v>
      </c>
      <c r="D32" s="39">
        <v>26</v>
      </c>
      <c r="E32" s="39">
        <f t="shared" si="0"/>
        <v>280.60000000000002</v>
      </c>
      <c r="F32" s="40" t="s">
        <v>117</v>
      </c>
      <c r="G32" s="83" t="s">
        <v>20</v>
      </c>
      <c r="H32" s="42" t="s">
        <v>118</v>
      </c>
      <c r="I32" s="43"/>
      <c r="J32" s="82" t="s">
        <v>119</v>
      </c>
      <c r="K32" s="55" t="s">
        <v>120</v>
      </c>
      <c r="L32" s="71" t="s">
        <v>121</v>
      </c>
      <c r="M32" s="47" t="s">
        <v>122</v>
      </c>
      <c r="N32" s="48"/>
      <c r="O32" s="49"/>
      <c r="P32" s="48"/>
      <c r="Q32" s="49"/>
    </row>
    <row r="33" spans="1:20" ht="18" customHeight="1">
      <c r="B33" s="37">
        <v>29</v>
      </c>
      <c r="C33" s="52" t="s">
        <v>100</v>
      </c>
      <c r="D33" s="39">
        <v>1</v>
      </c>
      <c r="E33" s="39">
        <f t="shared" si="0"/>
        <v>281.60000000000002</v>
      </c>
      <c r="F33" s="40"/>
      <c r="G33" s="83"/>
      <c r="H33" s="42" t="s">
        <v>103</v>
      </c>
      <c r="I33" s="43"/>
      <c r="J33" s="82"/>
      <c r="K33" s="55"/>
      <c r="L33" s="71"/>
      <c r="M33" s="53" t="s">
        <v>123</v>
      </c>
      <c r="N33" s="48"/>
      <c r="O33" s="49"/>
      <c r="P33" s="48"/>
      <c r="Q33" s="49"/>
    </row>
    <row r="34" spans="1:20" ht="18" customHeight="1">
      <c r="B34" s="37">
        <v>30</v>
      </c>
      <c r="C34" s="52" t="s">
        <v>124</v>
      </c>
      <c r="D34" s="39">
        <v>36.9</v>
      </c>
      <c r="E34" s="39">
        <f t="shared" si="0"/>
        <v>318.5</v>
      </c>
      <c r="F34" s="40" t="s">
        <v>125</v>
      </c>
      <c r="G34" s="83" t="s">
        <v>20</v>
      </c>
      <c r="H34" s="42" t="s">
        <v>32</v>
      </c>
      <c r="I34" s="43"/>
      <c r="J34" s="70" t="s">
        <v>126</v>
      </c>
      <c r="K34" s="45"/>
      <c r="L34" s="46" t="s">
        <v>127</v>
      </c>
      <c r="M34" s="85" t="s">
        <v>128</v>
      </c>
      <c r="N34" s="48"/>
      <c r="O34" s="49"/>
      <c r="P34" s="48"/>
      <c r="Q34" s="49"/>
    </row>
    <row r="35" spans="1:20" ht="18" customHeight="1">
      <c r="B35" s="37">
        <v>31</v>
      </c>
      <c r="C35" s="52" t="s">
        <v>129</v>
      </c>
      <c r="D35" s="39">
        <v>36</v>
      </c>
      <c r="E35" s="39">
        <f t="shared" si="0"/>
        <v>354.5</v>
      </c>
      <c r="F35" s="40" t="s">
        <v>125</v>
      </c>
      <c r="G35" s="83" t="s">
        <v>20</v>
      </c>
      <c r="H35" s="42" t="s">
        <v>21</v>
      </c>
      <c r="I35" s="43"/>
      <c r="J35" s="70" t="s">
        <v>130</v>
      </c>
      <c r="K35" s="45" t="s">
        <v>131</v>
      </c>
      <c r="L35" s="46" t="s">
        <v>132</v>
      </c>
      <c r="M35" s="53" t="s">
        <v>133</v>
      </c>
      <c r="N35" s="48"/>
      <c r="O35" s="49"/>
      <c r="P35" s="48"/>
      <c r="Q35" s="49"/>
    </row>
    <row r="36" spans="1:20" s="68" customFormat="1" ht="18" customHeight="1">
      <c r="A36" s="5"/>
      <c r="B36" s="37">
        <v>32</v>
      </c>
      <c r="C36" s="86" t="s">
        <v>76</v>
      </c>
      <c r="D36" s="87">
        <v>1.8</v>
      </c>
      <c r="E36" s="39">
        <f t="shared" si="0"/>
        <v>356.3</v>
      </c>
      <c r="F36" s="40" t="s">
        <v>125</v>
      </c>
      <c r="G36" s="83" t="s">
        <v>20</v>
      </c>
      <c r="H36" s="42" t="s">
        <v>32</v>
      </c>
      <c r="I36" s="88"/>
      <c r="J36" s="70" t="s">
        <v>134</v>
      </c>
      <c r="K36" s="45" t="s">
        <v>135</v>
      </c>
      <c r="L36" s="46" t="s">
        <v>136</v>
      </c>
      <c r="M36" s="53" t="s">
        <v>137</v>
      </c>
      <c r="N36" s="48"/>
      <c r="O36" s="49"/>
      <c r="P36" s="48"/>
      <c r="Q36" s="49"/>
      <c r="R36" s="5"/>
    </row>
    <row r="37" spans="1:20" ht="18" customHeight="1">
      <c r="B37" s="37">
        <v>33</v>
      </c>
      <c r="C37" s="89" t="s">
        <v>138</v>
      </c>
      <c r="D37" s="39">
        <v>6.3</v>
      </c>
      <c r="E37" s="39">
        <f t="shared" si="0"/>
        <v>362.6</v>
      </c>
      <c r="F37" s="40" t="s">
        <v>125</v>
      </c>
      <c r="G37" s="41" t="s">
        <v>20</v>
      </c>
      <c r="H37" s="42" t="s">
        <v>32</v>
      </c>
      <c r="I37" s="43"/>
      <c r="J37" s="70" t="s">
        <v>139</v>
      </c>
      <c r="K37" s="45" t="s">
        <v>140</v>
      </c>
      <c r="L37" s="46" t="s">
        <v>136</v>
      </c>
      <c r="M37" s="53"/>
      <c r="N37" s="48"/>
      <c r="O37" s="49"/>
      <c r="P37" s="48"/>
      <c r="Q37" s="49"/>
    </row>
    <row r="38" spans="1:20" ht="18" customHeight="1">
      <c r="B38" s="56">
        <v>34</v>
      </c>
      <c r="C38" s="90" t="s">
        <v>141</v>
      </c>
      <c r="D38" s="59">
        <v>0</v>
      </c>
      <c r="E38" s="59">
        <f t="shared" si="0"/>
        <v>362.6</v>
      </c>
      <c r="F38" s="73"/>
      <c r="G38" s="74"/>
      <c r="H38" s="62" t="s">
        <v>142</v>
      </c>
      <c r="I38" s="75"/>
      <c r="J38" s="64"/>
      <c r="K38" s="76" t="s">
        <v>143</v>
      </c>
      <c r="L38" s="77"/>
      <c r="M38" s="78"/>
      <c r="N38" s="91"/>
      <c r="O38" s="80" t="s">
        <v>144</v>
      </c>
      <c r="P38" s="91"/>
      <c r="Q38" s="80" t="s">
        <v>145</v>
      </c>
      <c r="R38" s="67"/>
      <c r="T38" s="67"/>
    </row>
    <row r="39" spans="1:20" ht="17.5" customHeight="1">
      <c r="B39" s="37">
        <v>35</v>
      </c>
      <c r="C39" s="52" t="s">
        <v>141</v>
      </c>
      <c r="D39" s="39">
        <v>0.8</v>
      </c>
      <c r="E39" s="39">
        <f t="shared" si="0"/>
        <v>363.40000000000003</v>
      </c>
      <c r="F39" s="40" t="s">
        <v>125</v>
      </c>
      <c r="G39" s="41" t="s">
        <v>20</v>
      </c>
      <c r="H39" s="42" t="s">
        <v>32</v>
      </c>
      <c r="I39" s="43"/>
      <c r="J39" s="70" t="s">
        <v>146</v>
      </c>
      <c r="K39" s="45" t="s">
        <v>147</v>
      </c>
      <c r="L39" s="46" t="s">
        <v>148</v>
      </c>
      <c r="M39" s="53" t="s">
        <v>149</v>
      </c>
      <c r="N39" s="48"/>
      <c r="O39" s="49"/>
      <c r="P39" s="48"/>
      <c r="Q39" s="49"/>
    </row>
    <row r="40" spans="1:20" ht="18" customHeight="1">
      <c r="B40" s="56">
        <v>36</v>
      </c>
      <c r="C40" s="72" t="s">
        <v>150</v>
      </c>
      <c r="D40" s="59">
        <v>19.399999999999999</v>
      </c>
      <c r="E40" s="59">
        <f t="shared" si="0"/>
        <v>382.8</v>
      </c>
      <c r="F40" s="73" t="s">
        <v>67</v>
      </c>
      <c r="G40" s="74" t="s">
        <v>68</v>
      </c>
      <c r="H40" s="62" t="s">
        <v>142</v>
      </c>
      <c r="I40" s="75"/>
      <c r="J40" s="64" t="s">
        <v>151</v>
      </c>
      <c r="K40" s="76" t="s">
        <v>152</v>
      </c>
      <c r="L40" s="77"/>
      <c r="M40" s="78"/>
      <c r="N40" s="91"/>
      <c r="O40" s="80" t="s">
        <v>153</v>
      </c>
      <c r="P40" s="91"/>
      <c r="Q40" s="80" t="s">
        <v>154</v>
      </c>
      <c r="R40" s="67"/>
      <c r="T40" s="67"/>
    </row>
    <row r="41" spans="1:20" ht="18" customHeight="1">
      <c r="B41" s="37">
        <v>37</v>
      </c>
      <c r="C41" s="52" t="s">
        <v>155</v>
      </c>
      <c r="D41" s="39">
        <v>0.7</v>
      </c>
      <c r="E41" s="39">
        <f t="shared" si="0"/>
        <v>383.5</v>
      </c>
      <c r="F41" s="40" t="s">
        <v>125</v>
      </c>
      <c r="G41" s="41" t="s">
        <v>20</v>
      </c>
      <c r="H41" s="42" t="s">
        <v>21</v>
      </c>
      <c r="I41" s="43"/>
      <c r="J41" s="70" t="s">
        <v>151</v>
      </c>
      <c r="K41" s="45"/>
      <c r="L41" s="45" t="s">
        <v>156</v>
      </c>
      <c r="M41" s="47" t="s">
        <v>157</v>
      </c>
      <c r="N41" s="48"/>
      <c r="O41" s="49"/>
      <c r="P41" s="48"/>
      <c r="Q41" s="49"/>
    </row>
    <row r="42" spans="1:20" ht="18" customHeight="1">
      <c r="B42" s="37">
        <v>38</v>
      </c>
      <c r="C42" s="52" t="s">
        <v>158</v>
      </c>
      <c r="D42" s="39">
        <v>0.4</v>
      </c>
      <c r="E42" s="39">
        <f t="shared" si="0"/>
        <v>383.9</v>
      </c>
      <c r="F42" s="54" t="s">
        <v>125</v>
      </c>
      <c r="G42" s="41" t="s">
        <v>20</v>
      </c>
      <c r="H42" s="42" t="s">
        <v>21</v>
      </c>
      <c r="I42" s="43"/>
      <c r="J42" s="70" t="s">
        <v>159</v>
      </c>
      <c r="K42" s="45"/>
      <c r="L42" s="45" t="s">
        <v>160</v>
      </c>
      <c r="M42" s="47" t="s">
        <v>161</v>
      </c>
      <c r="N42" s="48"/>
      <c r="O42" s="49"/>
      <c r="P42" s="48"/>
      <c r="Q42" s="49"/>
    </row>
    <row r="43" spans="1:20" ht="18" customHeight="1">
      <c r="B43" s="37">
        <v>39</v>
      </c>
      <c r="C43" s="52" t="s">
        <v>158</v>
      </c>
      <c r="D43" s="39">
        <v>94.2</v>
      </c>
      <c r="E43" s="39">
        <f t="shared" si="0"/>
        <v>478.09999999999997</v>
      </c>
      <c r="F43" s="40" t="s">
        <v>67</v>
      </c>
      <c r="G43" s="41" t="s">
        <v>68</v>
      </c>
      <c r="H43" s="42" t="s">
        <v>32</v>
      </c>
      <c r="I43" s="43"/>
      <c r="J43" s="70" t="s">
        <v>162</v>
      </c>
      <c r="K43" s="45"/>
      <c r="L43" s="46" t="s">
        <v>163</v>
      </c>
      <c r="M43" s="53"/>
      <c r="N43" s="48"/>
      <c r="O43" s="49"/>
      <c r="P43" s="48"/>
      <c r="Q43" s="49"/>
    </row>
    <row r="44" spans="1:20" ht="18" customHeight="1">
      <c r="B44" s="37">
        <v>40</v>
      </c>
      <c r="C44" s="52" t="s">
        <v>164</v>
      </c>
      <c r="D44" s="39">
        <v>18.3</v>
      </c>
      <c r="E44" s="39">
        <f t="shared" si="0"/>
        <v>496.4</v>
      </c>
      <c r="F44" s="40" t="s">
        <v>27</v>
      </c>
      <c r="G44" s="41" t="s">
        <v>68</v>
      </c>
      <c r="H44" s="42" t="s">
        <v>21</v>
      </c>
      <c r="I44" s="43"/>
      <c r="J44" s="70" t="s">
        <v>165</v>
      </c>
      <c r="K44" s="45"/>
      <c r="L44" s="46" t="s">
        <v>166</v>
      </c>
      <c r="M44" s="53"/>
      <c r="N44" s="48"/>
      <c r="O44" s="49"/>
      <c r="P44" s="48"/>
      <c r="Q44" s="49"/>
    </row>
    <row r="45" spans="1:20" ht="18" customHeight="1">
      <c r="B45" s="37">
        <v>41</v>
      </c>
      <c r="C45" s="52" t="s">
        <v>164</v>
      </c>
      <c r="D45" s="39">
        <v>1</v>
      </c>
      <c r="E45" s="39">
        <f t="shared" si="0"/>
        <v>497.4</v>
      </c>
      <c r="F45" s="40" t="s">
        <v>19</v>
      </c>
      <c r="G45" s="41" t="s">
        <v>20</v>
      </c>
      <c r="H45" s="42" t="s">
        <v>32</v>
      </c>
      <c r="I45" s="43"/>
      <c r="J45" s="70" t="s">
        <v>167</v>
      </c>
      <c r="K45" s="45"/>
      <c r="L45" s="46" t="s">
        <v>168</v>
      </c>
      <c r="M45" s="47" t="s">
        <v>169</v>
      </c>
      <c r="N45" s="48"/>
      <c r="O45" s="49"/>
      <c r="P45" s="48"/>
      <c r="Q45" s="49"/>
    </row>
    <row r="46" spans="1:20" ht="18" customHeight="1">
      <c r="B46" s="37">
        <v>42</v>
      </c>
      <c r="C46" s="52" t="s">
        <v>170</v>
      </c>
      <c r="D46" s="39">
        <v>19.100000000000001</v>
      </c>
      <c r="E46" s="39">
        <f t="shared" si="0"/>
        <v>516.5</v>
      </c>
      <c r="F46" s="40" t="s">
        <v>27</v>
      </c>
      <c r="G46" s="41" t="s">
        <v>68</v>
      </c>
      <c r="H46" s="42" t="s">
        <v>21</v>
      </c>
      <c r="I46" s="43"/>
      <c r="J46" s="70" t="s">
        <v>171</v>
      </c>
      <c r="K46" s="45"/>
      <c r="L46" s="46" t="s">
        <v>172</v>
      </c>
      <c r="M46" s="53"/>
      <c r="N46" s="48"/>
      <c r="O46" s="49"/>
      <c r="P46" s="48"/>
      <c r="Q46" s="49"/>
    </row>
    <row r="47" spans="1:20" ht="18" customHeight="1">
      <c r="B47" s="37">
        <v>43</v>
      </c>
      <c r="C47" s="52" t="s">
        <v>173</v>
      </c>
      <c r="D47" s="39">
        <v>8</v>
      </c>
      <c r="E47" s="39">
        <f t="shared" si="0"/>
        <v>524.5</v>
      </c>
      <c r="F47" s="40" t="s">
        <v>27</v>
      </c>
      <c r="G47" s="41" t="s">
        <v>68</v>
      </c>
      <c r="H47" s="42" t="s">
        <v>32</v>
      </c>
      <c r="I47" s="43"/>
      <c r="J47" s="70" t="s">
        <v>174</v>
      </c>
      <c r="K47" s="45"/>
      <c r="L47" s="46" t="s">
        <v>175</v>
      </c>
      <c r="M47" s="53"/>
      <c r="N47" s="48"/>
      <c r="O47" s="49"/>
      <c r="P47" s="48"/>
      <c r="Q47" s="49"/>
    </row>
    <row r="48" spans="1:20" ht="18" customHeight="1">
      <c r="B48" s="37">
        <v>44</v>
      </c>
      <c r="C48" s="52" t="s">
        <v>173</v>
      </c>
      <c r="D48" s="39">
        <v>4</v>
      </c>
      <c r="E48" s="39">
        <f t="shared" si="0"/>
        <v>528.5</v>
      </c>
      <c r="F48" s="92" t="s">
        <v>19</v>
      </c>
      <c r="G48" s="41" t="s">
        <v>68</v>
      </c>
      <c r="H48" s="42" t="s">
        <v>21</v>
      </c>
      <c r="I48" s="43"/>
      <c r="J48" s="70" t="s">
        <v>174</v>
      </c>
      <c r="K48" s="45"/>
      <c r="L48" s="46" t="s">
        <v>176</v>
      </c>
      <c r="M48" s="53"/>
      <c r="N48" s="48"/>
      <c r="O48" s="49"/>
      <c r="P48" s="48"/>
      <c r="Q48" s="49"/>
    </row>
    <row r="49" spans="2:20" ht="18" customHeight="1">
      <c r="B49" s="37">
        <v>45</v>
      </c>
      <c r="C49" s="52" t="s">
        <v>173</v>
      </c>
      <c r="D49" s="39">
        <v>6.3</v>
      </c>
      <c r="E49" s="39">
        <f t="shared" si="0"/>
        <v>534.79999999999995</v>
      </c>
      <c r="F49" s="40" t="s">
        <v>27</v>
      </c>
      <c r="G49" s="41" t="s">
        <v>68</v>
      </c>
      <c r="H49" s="42" t="s">
        <v>21</v>
      </c>
      <c r="I49" s="43"/>
      <c r="J49" s="70" t="s">
        <v>177</v>
      </c>
      <c r="K49" s="45"/>
      <c r="L49" s="46" t="s">
        <v>178</v>
      </c>
      <c r="M49" s="53"/>
      <c r="N49" s="48"/>
      <c r="O49" s="49"/>
      <c r="P49" s="48"/>
      <c r="Q49" s="49"/>
    </row>
    <row r="50" spans="2:20" ht="39" customHeight="1">
      <c r="B50" s="56">
        <v>46</v>
      </c>
      <c r="C50" s="72" t="s">
        <v>173</v>
      </c>
      <c r="D50" s="59">
        <v>20.9</v>
      </c>
      <c r="E50" s="59">
        <f t="shared" si="0"/>
        <v>555.69999999999993</v>
      </c>
      <c r="F50" s="60" t="s">
        <v>19</v>
      </c>
      <c r="G50" s="74" t="s">
        <v>20</v>
      </c>
      <c r="H50" s="62" t="s">
        <v>179</v>
      </c>
      <c r="I50" s="75"/>
      <c r="J50" s="64" t="s">
        <v>180</v>
      </c>
      <c r="K50" s="93" t="s">
        <v>181</v>
      </c>
      <c r="L50" s="94"/>
      <c r="M50" s="95"/>
      <c r="N50" s="91">
        <v>0.80555555555555558</v>
      </c>
      <c r="O50" s="96" t="s">
        <v>182</v>
      </c>
      <c r="P50" s="91">
        <v>0.84722222222222221</v>
      </c>
      <c r="Q50" s="96" t="s">
        <v>183</v>
      </c>
      <c r="R50" s="67"/>
      <c r="T50" s="67"/>
    </row>
    <row r="51" spans="2:20" ht="18" customHeight="1">
      <c r="B51" s="37">
        <v>47</v>
      </c>
      <c r="C51" s="52" t="s">
        <v>184</v>
      </c>
      <c r="D51" s="39">
        <v>47.8</v>
      </c>
      <c r="E51" s="39">
        <f t="shared" si="0"/>
        <v>603.49999999999989</v>
      </c>
      <c r="F51" s="92" t="s">
        <v>19</v>
      </c>
      <c r="G51" s="41" t="s">
        <v>20</v>
      </c>
      <c r="H51" s="42" t="s">
        <v>32</v>
      </c>
      <c r="I51" s="43"/>
      <c r="J51" s="97" t="s">
        <v>185</v>
      </c>
      <c r="K51" s="45"/>
      <c r="L51" s="46" t="s">
        <v>186</v>
      </c>
      <c r="M51" s="47" t="s">
        <v>187</v>
      </c>
      <c r="N51" s="48"/>
      <c r="O51" s="49"/>
      <c r="P51" s="48"/>
      <c r="Q51" s="49"/>
    </row>
    <row r="52" spans="2:20" ht="18" customHeight="1">
      <c r="B52" s="37">
        <v>48</v>
      </c>
      <c r="C52" s="52" t="s">
        <v>184</v>
      </c>
      <c r="D52" s="39">
        <v>1.7</v>
      </c>
      <c r="E52" s="39">
        <f t="shared" si="0"/>
        <v>605.19999999999993</v>
      </c>
      <c r="F52" s="92" t="s">
        <v>19</v>
      </c>
      <c r="G52" s="41" t="s">
        <v>20</v>
      </c>
      <c r="H52" s="42" t="s">
        <v>21</v>
      </c>
      <c r="I52" s="43"/>
      <c r="J52" s="97" t="s">
        <v>185</v>
      </c>
      <c r="K52" s="45"/>
      <c r="L52" s="46" t="s">
        <v>188</v>
      </c>
      <c r="M52" s="47" t="s">
        <v>189</v>
      </c>
      <c r="N52" s="48"/>
      <c r="O52" s="49"/>
      <c r="P52" s="48"/>
      <c r="Q52" s="49"/>
    </row>
    <row r="53" spans="2:20" ht="18" customHeight="1">
      <c r="B53" s="37">
        <v>49</v>
      </c>
      <c r="C53" s="52" t="s">
        <v>184</v>
      </c>
      <c r="D53" s="39">
        <v>33.1</v>
      </c>
      <c r="E53" s="39">
        <f t="shared" si="0"/>
        <v>638.29999999999995</v>
      </c>
      <c r="F53" s="92" t="s">
        <v>19</v>
      </c>
      <c r="G53" s="41" t="s">
        <v>20</v>
      </c>
      <c r="H53" s="42" t="s">
        <v>32</v>
      </c>
      <c r="I53" s="43"/>
      <c r="J53" s="97" t="s">
        <v>190</v>
      </c>
      <c r="K53" s="45" t="s">
        <v>191</v>
      </c>
      <c r="L53" s="46" t="s">
        <v>192</v>
      </c>
      <c r="M53" s="53" t="s">
        <v>122</v>
      </c>
      <c r="N53" s="48"/>
      <c r="O53" s="49"/>
      <c r="P53" s="48"/>
      <c r="Q53" s="49"/>
    </row>
    <row r="54" spans="2:20" ht="18" customHeight="1">
      <c r="B54" s="37">
        <v>50</v>
      </c>
      <c r="C54" s="52" t="s">
        <v>184</v>
      </c>
      <c r="D54" s="39">
        <v>19</v>
      </c>
      <c r="E54" s="39">
        <f t="shared" si="0"/>
        <v>657.3</v>
      </c>
      <c r="F54" s="92" t="s">
        <v>19</v>
      </c>
      <c r="G54" s="41" t="s">
        <v>20</v>
      </c>
      <c r="H54" s="42" t="s">
        <v>21</v>
      </c>
      <c r="I54" s="43"/>
      <c r="J54" s="70" t="s">
        <v>193</v>
      </c>
      <c r="K54" s="45"/>
      <c r="L54" s="46" t="s">
        <v>194</v>
      </c>
      <c r="M54" s="53" t="s">
        <v>195</v>
      </c>
      <c r="N54" s="48"/>
      <c r="O54" s="49"/>
      <c r="P54" s="48"/>
      <c r="Q54" s="49"/>
    </row>
    <row r="55" spans="2:20" ht="18" customHeight="1">
      <c r="B55" s="37">
        <v>51</v>
      </c>
      <c r="C55" s="52" t="s">
        <v>196</v>
      </c>
      <c r="D55" s="39">
        <v>67.900000000000006</v>
      </c>
      <c r="E55" s="39">
        <f t="shared" si="0"/>
        <v>725.19999999999993</v>
      </c>
      <c r="F55" s="92" t="s">
        <v>19</v>
      </c>
      <c r="G55" s="41" t="s">
        <v>20</v>
      </c>
      <c r="H55" s="42" t="s">
        <v>21</v>
      </c>
      <c r="I55" s="43"/>
      <c r="J55" s="97" t="s">
        <v>197</v>
      </c>
      <c r="K55" s="45"/>
      <c r="L55" s="46" t="s">
        <v>198</v>
      </c>
      <c r="M55" s="53" t="s">
        <v>199</v>
      </c>
      <c r="N55" s="48"/>
      <c r="O55" s="49"/>
      <c r="P55" s="48"/>
      <c r="Q55" s="49"/>
    </row>
    <row r="56" spans="2:20" ht="18" customHeight="1">
      <c r="B56" s="56">
        <v>52</v>
      </c>
      <c r="C56" s="72" t="s">
        <v>200</v>
      </c>
      <c r="D56" s="59">
        <v>1.3</v>
      </c>
      <c r="E56" s="59">
        <f t="shared" si="0"/>
        <v>726.49999999999989</v>
      </c>
      <c r="F56" s="73" t="s">
        <v>19</v>
      </c>
      <c r="G56" s="74" t="s">
        <v>20</v>
      </c>
      <c r="H56" s="62" t="s">
        <v>201</v>
      </c>
      <c r="I56" s="98"/>
      <c r="J56" s="99" t="s">
        <v>202</v>
      </c>
      <c r="K56" s="76" t="s">
        <v>203</v>
      </c>
      <c r="L56" s="100"/>
      <c r="M56" s="101"/>
      <c r="N56" s="79"/>
      <c r="O56" s="80" t="s">
        <v>204</v>
      </c>
      <c r="P56" s="79"/>
      <c r="Q56" s="80" t="s">
        <v>205</v>
      </c>
      <c r="R56" s="67"/>
      <c r="T56" s="67"/>
    </row>
    <row r="57" spans="2:20" ht="18" customHeight="1">
      <c r="B57" s="37">
        <v>53</v>
      </c>
      <c r="C57" s="52" t="s">
        <v>206</v>
      </c>
      <c r="D57" s="39">
        <v>56</v>
      </c>
      <c r="E57" s="39">
        <f t="shared" si="0"/>
        <v>782.49999999999989</v>
      </c>
      <c r="F57" s="81" t="s">
        <v>207</v>
      </c>
      <c r="G57" s="83" t="s">
        <v>68</v>
      </c>
      <c r="H57" s="42" t="s">
        <v>208</v>
      </c>
      <c r="I57" s="44"/>
      <c r="J57" s="97" t="s">
        <v>209</v>
      </c>
      <c r="K57" s="102"/>
      <c r="L57" s="46" t="s">
        <v>210</v>
      </c>
      <c r="M57" s="47"/>
      <c r="N57" s="50"/>
      <c r="O57" s="51"/>
      <c r="P57" s="50"/>
      <c r="Q57" s="51"/>
    </row>
    <row r="58" spans="2:20" ht="18" customHeight="1">
      <c r="B58" s="37">
        <v>54</v>
      </c>
      <c r="C58" s="52" t="s">
        <v>206</v>
      </c>
      <c r="D58" s="39">
        <v>4.0999999999999996</v>
      </c>
      <c r="E58" s="39">
        <f t="shared" si="0"/>
        <v>786.59999999999991</v>
      </c>
      <c r="F58" s="92" t="s">
        <v>19</v>
      </c>
      <c r="G58" s="41" t="s">
        <v>20</v>
      </c>
      <c r="H58" s="42" t="s">
        <v>21</v>
      </c>
      <c r="I58" s="43"/>
      <c r="J58" s="97" t="s">
        <v>211</v>
      </c>
      <c r="K58" s="45" t="s">
        <v>212</v>
      </c>
      <c r="L58" s="46" t="s">
        <v>213</v>
      </c>
      <c r="M58" s="53" t="s">
        <v>214</v>
      </c>
      <c r="N58" s="48"/>
      <c r="O58" s="49"/>
      <c r="P58" s="48"/>
      <c r="Q58" s="49"/>
    </row>
    <row r="59" spans="2:20" ht="18" customHeight="1">
      <c r="B59" s="37">
        <v>55</v>
      </c>
      <c r="C59" s="52" t="s">
        <v>215</v>
      </c>
      <c r="D59" s="39">
        <v>2.5</v>
      </c>
      <c r="E59" s="39">
        <f t="shared" si="0"/>
        <v>789.09999999999991</v>
      </c>
      <c r="F59" s="92" t="s">
        <v>19</v>
      </c>
      <c r="G59" s="41" t="s">
        <v>20</v>
      </c>
      <c r="H59" s="42" t="s">
        <v>32</v>
      </c>
      <c r="I59" s="43"/>
      <c r="J59" s="70" t="s">
        <v>216</v>
      </c>
      <c r="K59" s="45" t="s">
        <v>217</v>
      </c>
      <c r="L59" s="46" t="s">
        <v>218</v>
      </c>
      <c r="M59" s="53" t="s">
        <v>219</v>
      </c>
      <c r="N59" s="48"/>
      <c r="O59" s="49"/>
      <c r="P59" s="48"/>
      <c r="Q59" s="49"/>
    </row>
    <row r="60" spans="2:20" ht="18" customHeight="1">
      <c r="B60" s="37">
        <v>56</v>
      </c>
      <c r="C60" s="52" t="s">
        <v>220</v>
      </c>
      <c r="D60" s="39">
        <v>1.7</v>
      </c>
      <c r="E60" s="39">
        <f>E59+D60</f>
        <v>790.8</v>
      </c>
      <c r="F60" s="92" t="s">
        <v>19</v>
      </c>
      <c r="G60" s="41" t="s">
        <v>20</v>
      </c>
      <c r="H60" s="42" t="s">
        <v>21</v>
      </c>
      <c r="I60" s="43"/>
      <c r="J60" s="70" t="s">
        <v>221</v>
      </c>
      <c r="K60" s="45" t="s">
        <v>222</v>
      </c>
      <c r="L60" s="46" t="s">
        <v>223</v>
      </c>
      <c r="M60" s="53" t="s">
        <v>224</v>
      </c>
      <c r="N60" s="48"/>
      <c r="O60" s="49"/>
      <c r="P60" s="48"/>
      <c r="Q60" s="49"/>
    </row>
    <row r="61" spans="2:20" ht="18" customHeight="1">
      <c r="B61" s="37">
        <v>57</v>
      </c>
      <c r="C61" s="103" t="s">
        <v>215</v>
      </c>
      <c r="D61" s="104">
        <v>3.3</v>
      </c>
      <c r="E61" s="39">
        <f>E60+D61</f>
        <v>794.09999999999991</v>
      </c>
      <c r="F61" s="40" t="s">
        <v>67</v>
      </c>
      <c r="G61" s="41" t="s">
        <v>68</v>
      </c>
      <c r="H61" s="42" t="s">
        <v>32</v>
      </c>
      <c r="I61" s="105"/>
      <c r="J61" s="106" t="s">
        <v>225</v>
      </c>
      <c r="K61" s="107"/>
      <c r="L61" s="46" t="s">
        <v>226</v>
      </c>
      <c r="M61" s="53" t="s">
        <v>227</v>
      </c>
      <c r="N61" s="108"/>
      <c r="O61" s="109"/>
      <c r="P61" s="108"/>
      <c r="Q61" s="109"/>
    </row>
    <row r="62" spans="2:20" ht="18" customHeight="1">
      <c r="B62" s="37">
        <v>58</v>
      </c>
      <c r="C62" s="103" t="s">
        <v>228</v>
      </c>
      <c r="D62" s="104">
        <v>6</v>
      </c>
      <c r="E62" s="39">
        <f>E61+D62</f>
        <v>800.09999999999991</v>
      </c>
      <c r="F62" s="92" t="s">
        <v>19</v>
      </c>
      <c r="G62" s="41" t="s">
        <v>20</v>
      </c>
      <c r="H62" s="42" t="s">
        <v>21</v>
      </c>
      <c r="I62" s="105"/>
      <c r="J62" s="106" t="s">
        <v>69</v>
      </c>
      <c r="K62" s="107" t="s">
        <v>229</v>
      </c>
      <c r="L62" s="110" t="s">
        <v>230</v>
      </c>
      <c r="M62" s="53" t="s">
        <v>231</v>
      </c>
      <c r="N62" s="108"/>
      <c r="O62" s="109"/>
      <c r="P62" s="108"/>
      <c r="Q62" s="109"/>
    </row>
    <row r="63" spans="2:20" ht="18" customHeight="1">
      <c r="B63" s="37">
        <v>59</v>
      </c>
      <c r="C63" s="103" t="s">
        <v>232</v>
      </c>
      <c r="D63" s="104">
        <v>15.4</v>
      </c>
      <c r="E63" s="39">
        <f>E62+D63</f>
        <v>815.49999999999989</v>
      </c>
      <c r="F63" s="40" t="s">
        <v>19</v>
      </c>
      <c r="G63" s="41" t="s">
        <v>20</v>
      </c>
      <c r="H63" s="42" t="s">
        <v>233</v>
      </c>
      <c r="I63" s="105"/>
      <c r="J63" s="106" t="s">
        <v>234</v>
      </c>
      <c r="K63" s="107" t="s">
        <v>235</v>
      </c>
      <c r="L63" s="110" t="s">
        <v>236</v>
      </c>
      <c r="M63" s="53"/>
      <c r="N63" s="108"/>
      <c r="O63" s="109"/>
      <c r="P63" s="108"/>
      <c r="Q63" s="109"/>
    </row>
    <row r="64" spans="2:20" ht="18" customHeight="1">
      <c r="B64" s="37">
        <v>60</v>
      </c>
      <c r="C64" s="52" t="s">
        <v>237</v>
      </c>
      <c r="D64" s="39">
        <v>1.4</v>
      </c>
      <c r="E64" s="39">
        <f t="shared" si="0"/>
        <v>816.89999999999986</v>
      </c>
      <c r="F64" s="81" t="s">
        <v>207</v>
      </c>
      <c r="G64" s="41" t="s">
        <v>68</v>
      </c>
      <c r="H64" s="42" t="s">
        <v>238</v>
      </c>
      <c r="I64" s="105"/>
      <c r="J64" s="106" t="s">
        <v>239</v>
      </c>
      <c r="K64" s="107"/>
      <c r="L64" s="110" t="s">
        <v>240</v>
      </c>
      <c r="M64" s="53"/>
      <c r="N64" s="108"/>
      <c r="O64" s="109"/>
      <c r="P64" s="108"/>
      <c r="Q64" s="109"/>
    </row>
    <row r="65" spans="2:20" ht="18" customHeight="1">
      <c r="B65" s="37">
        <v>61</v>
      </c>
      <c r="C65" s="52" t="s">
        <v>241</v>
      </c>
      <c r="D65" s="39">
        <v>12.6</v>
      </c>
      <c r="E65" s="39">
        <f t="shared" si="0"/>
        <v>829.49999999999989</v>
      </c>
      <c r="F65" s="40" t="s">
        <v>27</v>
      </c>
      <c r="G65" s="41" t="s">
        <v>68</v>
      </c>
      <c r="H65" s="42" t="s">
        <v>21</v>
      </c>
      <c r="I65" s="105"/>
      <c r="J65" s="106"/>
      <c r="K65" s="107"/>
      <c r="L65" s="110" t="s">
        <v>242</v>
      </c>
      <c r="M65" s="53"/>
      <c r="N65" s="108"/>
      <c r="O65" s="109"/>
      <c r="P65" s="108"/>
      <c r="Q65" s="109"/>
    </row>
    <row r="66" spans="2:20" ht="18" customHeight="1">
      <c r="B66" s="37">
        <v>62</v>
      </c>
      <c r="C66" s="52" t="s">
        <v>243</v>
      </c>
      <c r="D66" s="39">
        <v>3</v>
      </c>
      <c r="E66" s="39">
        <f t="shared" si="0"/>
        <v>832.49999999999989</v>
      </c>
      <c r="F66" s="40" t="s">
        <v>19</v>
      </c>
      <c r="G66" s="41" t="s">
        <v>20</v>
      </c>
      <c r="H66" s="42" t="s">
        <v>244</v>
      </c>
      <c r="I66" s="105"/>
      <c r="J66" s="106" t="s">
        <v>245</v>
      </c>
      <c r="K66" s="107"/>
      <c r="L66" s="110" t="s">
        <v>246</v>
      </c>
      <c r="M66" s="47"/>
      <c r="N66" s="108"/>
      <c r="O66" s="109"/>
      <c r="P66" s="108"/>
      <c r="Q66" s="109"/>
    </row>
    <row r="67" spans="2:20" ht="18" customHeight="1">
      <c r="B67" s="37">
        <v>63</v>
      </c>
      <c r="C67" s="52" t="s">
        <v>247</v>
      </c>
      <c r="D67" s="39">
        <v>1</v>
      </c>
      <c r="E67" s="39">
        <f t="shared" si="0"/>
        <v>833.49999999999989</v>
      </c>
      <c r="F67" s="40" t="s">
        <v>27</v>
      </c>
      <c r="G67" s="41" t="s">
        <v>68</v>
      </c>
      <c r="H67" s="42" t="s">
        <v>21</v>
      </c>
      <c r="I67" s="105"/>
      <c r="J67" s="106" t="s">
        <v>248</v>
      </c>
      <c r="K67" s="107"/>
      <c r="L67" s="110" t="s">
        <v>249</v>
      </c>
      <c r="M67" s="47" t="s">
        <v>250</v>
      </c>
      <c r="N67" s="108"/>
      <c r="O67" s="109"/>
      <c r="P67" s="108"/>
      <c r="Q67" s="109"/>
    </row>
    <row r="68" spans="2:20" ht="18" customHeight="1">
      <c r="B68" s="37">
        <v>64</v>
      </c>
      <c r="C68" s="52" t="s">
        <v>251</v>
      </c>
      <c r="D68" s="39">
        <v>0.9</v>
      </c>
      <c r="E68" s="39">
        <f t="shared" si="0"/>
        <v>834.39999999999986</v>
      </c>
      <c r="F68" s="40" t="s">
        <v>27</v>
      </c>
      <c r="G68" s="41" t="s">
        <v>68</v>
      </c>
      <c r="H68" s="42" t="s">
        <v>32</v>
      </c>
      <c r="I68" s="105"/>
      <c r="J68" s="106" t="s">
        <v>248</v>
      </c>
      <c r="K68" s="107"/>
      <c r="L68" s="110" t="s">
        <v>246</v>
      </c>
      <c r="M68" s="53" t="s">
        <v>252</v>
      </c>
      <c r="N68" s="108"/>
      <c r="O68" s="109"/>
      <c r="P68" s="108"/>
      <c r="Q68" s="109"/>
    </row>
    <row r="69" spans="2:20" ht="18" customHeight="1">
      <c r="B69" s="37">
        <v>65</v>
      </c>
      <c r="C69" s="52" t="s">
        <v>251</v>
      </c>
      <c r="D69" s="39">
        <v>0.8</v>
      </c>
      <c r="E69" s="39">
        <f t="shared" ref="E69:E102" si="1">E68+D69</f>
        <v>835.19999999999982</v>
      </c>
      <c r="F69" s="40" t="s">
        <v>19</v>
      </c>
      <c r="G69" s="41" t="s">
        <v>68</v>
      </c>
      <c r="H69" s="42" t="s">
        <v>32</v>
      </c>
      <c r="I69" s="105"/>
      <c r="J69" s="106" t="s">
        <v>253</v>
      </c>
      <c r="K69" s="107"/>
      <c r="L69" s="110" t="s">
        <v>254</v>
      </c>
      <c r="M69" s="53"/>
      <c r="N69" s="108"/>
      <c r="O69" s="109"/>
      <c r="P69" s="108"/>
      <c r="Q69" s="109"/>
    </row>
    <row r="70" spans="2:20" ht="18" customHeight="1">
      <c r="B70" s="37">
        <v>66</v>
      </c>
      <c r="C70" s="52" t="s">
        <v>83</v>
      </c>
      <c r="D70" s="39">
        <v>6.3</v>
      </c>
      <c r="E70" s="39">
        <f t="shared" si="1"/>
        <v>841.49999999999977</v>
      </c>
      <c r="F70" s="40" t="s">
        <v>27</v>
      </c>
      <c r="G70" s="41" t="s">
        <v>68</v>
      </c>
      <c r="H70" s="42" t="s">
        <v>32</v>
      </c>
      <c r="I70" s="105"/>
      <c r="J70" s="106" t="s">
        <v>255</v>
      </c>
      <c r="K70" s="107"/>
      <c r="L70" s="110" t="s">
        <v>256</v>
      </c>
      <c r="M70" s="53"/>
      <c r="N70" s="108"/>
      <c r="O70" s="109"/>
      <c r="P70" s="108"/>
      <c r="Q70" s="109"/>
    </row>
    <row r="71" spans="2:20" ht="18" customHeight="1">
      <c r="B71" s="37">
        <v>67</v>
      </c>
      <c r="C71" s="52" t="s">
        <v>257</v>
      </c>
      <c r="D71" s="39">
        <v>1.6</v>
      </c>
      <c r="E71" s="39">
        <f t="shared" si="1"/>
        <v>843.0999999999998</v>
      </c>
      <c r="F71" s="40" t="s">
        <v>27</v>
      </c>
      <c r="G71" s="41" t="s">
        <v>68</v>
      </c>
      <c r="H71" s="42" t="s">
        <v>21</v>
      </c>
      <c r="I71" s="105"/>
      <c r="J71" s="106" t="s">
        <v>258</v>
      </c>
      <c r="K71" s="107"/>
      <c r="L71" s="110" t="s">
        <v>259</v>
      </c>
      <c r="M71" s="53"/>
      <c r="N71" s="108"/>
      <c r="O71" s="109"/>
      <c r="P71" s="108"/>
      <c r="Q71" s="109"/>
    </row>
    <row r="72" spans="2:20" ht="18" customHeight="1">
      <c r="B72" s="37">
        <v>68</v>
      </c>
      <c r="C72" s="52" t="s">
        <v>260</v>
      </c>
      <c r="D72" s="39">
        <v>2.7</v>
      </c>
      <c r="E72" s="39">
        <f t="shared" si="1"/>
        <v>845.79999999999984</v>
      </c>
      <c r="F72" s="40" t="s">
        <v>19</v>
      </c>
      <c r="G72" s="111" t="s">
        <v>20</v>
      </c>
      <c r="H72" s="112" t="s">
        <v>32</v>
      </c>
      <c r="I72" s="105"/>
      <c r="J72" s="106" t="s">
        <v>261</v>
      </c>
      <c r="K72" s="107"/>
      <c r="L72" s="110" t="s">
        <v>262</v>
      </c>
      <c r="M72" s="53" t="s">
        <v>263</v>
      </c>
      <c r="N72" s="108"/>
      <c r="O72" s="109"/>
      <c r="P72" s="108"/>
      <c r="Q72" s="109"/>
    </row>
    <row r="73" spans="2:20" ht="18" customHeight="1">
      <c r="B73" s="37">
        <v>69</v>
      </c>
      <c r="C73" s="103" t="s">
        <v>264</v>
      </c>
      <c r="D73" s="39">
        <v>20.399999999999999</v>
      </c>
      <c r="E73" s="39">
        <f t="shared" si="1"/>
        <v>866.19999999999982</v>
      </c>
      <c r="F73" s="40" t="s">
        <v>19</v>
      </c>
      <c r="G73" s="111" t="s">
        <v>68</v>
      </c>
      <c r="H73" s="112" t="s">
        <v>32</v>
      </c>
      <c r="I73" s="105"/>
      <c r="J73" s="106" t="s">
        <v>69</v>
      </c>
      <c r="K73" s="107"/>
      <c r="L73" s="110" t="s">
        <v>265</v>
      </c>
      <c r="M73" s="53" t="s">
        <v>266</v>
      </c>
      <c r="N73" s="108"/>
      <c r="O73" s="109"/>
      <c r="P73" s="108"/>
      <c r="Q73" s="109"/>
    </row>
    <row r="74" spans="2:20" ht="18" customHeight="1">
      <c r="B74" s="56">
        <v>70</v>
      </c>
      <c r="C74" s="113" t="s">
        <v>76</v>
      </c>
      <c r="D74" s="114">
        <v>0.05</v>
      </c>
      <c r="E74" s="59">
        <f t="shared" si="1"/>
        <v>866.24999999999977</v>
      </c>
      <c r="F74" s="115" t="s">
        <v>267</v>
      </c>
      <c r="G74" s="74"/>
      <c r="H74" s="62"/>
      <c r="I74" s="98"/>
      <c r="J74" s="99"/>
      <c r="K74" s="76" t="s">
        <v>268</v>
      </c>
      <c r="L74" s="100"/>
      <c r="M74" s="78"/>
      <c r="N74" s="91"/>
      <c r="O74" s="80" t="s">
        <v>269</v>
      </c>
      <c r="P74" s="91"/>
      <c r="Q74" s="80" t="s">
        <v>270</v>
      </c>
      <c r="R74" s="67"/>
      <c r="T74" s="67"/>
    </row>
    <row r="75" spans="2:20" ht="18" customHeight="1">
      <c r="B75" s="37">
        <v>71</v>
      </c>
      <c r="C75" s="103" t="s">
        <v>76</v>
      </c>
      <c r="D75" s="104">
        <v>0.3</v>
      </c>
      <c r="E75" s="39">
        <f t="shared" si="1"/>
        <v>866.54999999999973</v>
      </c>
      <c r="F75" s="40" t="s">
        <v>27</v>
      </c>
      <c r="G75" s="111" t="s">
        <v>68</v>
      </c>
      <c r="H75" s="42" t="s">
        <v>21</v>
      </c>
      <c r="I75" s="105"/>
      <c r="J75" s="106" t="s">
        <v>69</v>
      </c>
      <c r="K75" s="107"/>
      <c r="L75" s="110" t="s">
        <v>265</v>
      </c>
      <c r="M75" s="53" t="s">
        <v>271</v>
      </c>
      <c r="N75" s="108"/>
      <c r="O75" s="109"/>
      <c r="P75" s="108"/>
      <c r="Q75" s="109"/>
    </row>
    <row r="76" spans="2:20" ht="18" customHeight="1">
      <c r="B76" s="37">
        <v>72</v>
      </c>
      <c r="C76" s="103" t="s">
        <v>76</v>
      </c>
      <c r="D76" s="104">
        <v>0.2</v>
      </c>
      <c r="E76" s="39">
        <f t="shared" si="1"/>
        <v>866.74999999999977</v>
      </c>
      <c r="F76" s="40"/>
      <c r="G76" s="111" t="s">
        <v>68</v>
      </c>
      <c r="H76" s="112" t="s">
        <v>272</v>
      </c>
      <c r="I76" s="105"/>
      <c r="J76" s="106" t="s">
        <v>69</v>
      </c>
      <c r="K76" s="107"/>
      <c r="L76" s="110" t="s">
        <v>273</v>
      </c>
      <c r="M76" s="53"/>
      <c r="N76" s="108"/>
      <c r="O76" s="109"/>
      <c r="P76" s="108"/>
      <c r="Q76" s="109"/>
    </row>
    <row r="77" spans="2:20" ht="17.5" customHeight="1">
      <c r="B77" s="37">
        <v>73</v>
      </c>
      <c r="C77" s="103" t="s">
        <v>274</v>
      </c>
      <c r="D77" s="104">
        <v>4.0999999999999996</v>
      </c>
      <c r="E77" s="39">
        <f t="shared" si="1"/>
        <v>870.8499999999998</v>
      </c>
      <c r="F77" s="81" t="s">
        <v>207</v>
      </c>
      <c r="G77" s="111" t="s">
        <v>68</v>
      </c>
      <c r="H77" s="42" t="s">
        <v>275</v>
      </c>
      <c r="I77" s="105"/>
      <c r="J77" s="106" t="s">
        <v>69</v>
      </c>
      <c r="K77" s="107"/>
      <c r="L77" s="110" t="s">
        <v>276</v>
      </c>
      <c r="M77" s="53" t="s">
        <v>277</v>
      </c>
      <c r="N77" s="108"/>
      <c r="O77" s="109"/>
      <c r="P77" s="108"/>
      <c r="Q77" s="109"/>
    </row>
    <row r="78" spans="2:20" ht="18" customHeight="1">
      <c r="B78" s="37">
        <v>74</v>
      </c>
      <c r="C78" s="103" t="s">
        <v>278</v>
      </c>
      <c r="D78" s="104">
        <v>2.7</v>
      </c>
      <c r="E78" s="39">
        <f t="shared" si="1"/>
        <v>873.54999999999984</v>
      </c>
      <c r="F78" s="40" t="s">
        <v>19</v>
      </c>
      <c r="G78" s="111" t="s">
        <v>20</v>
      </c>
      <c r="H78" s="42" t="s">
        <v>21</v>
      </c>
      <c r="I78" s="105"/>
      <c r="J78" s="106" t="s">
        <v>279</v>
      </c>
      <c r="K78" s="107"/>
      <c r="L78" s="110" t="s">
        <v>280</v>
      </c>
      <c r="M78" s="53"/>
      <c r="N78" s="108"/>
      <c r="O78" s="109"/>
      <c r="P78" s="108"/>
      <c r="Q78" s="109"/>
    </row>
    <row r="79" spans="2:20" ht="18" customHeight="1">
      <c r="B79" s="37">
        <v>75</v>
      </c>
      <c r="C79" s="103" t="s">
        <v>281</v>
      </c>
      <c r="D79" s="104">
        <v>14.7</v>
      </c>
      <c r="E79" s="39">
        <f t="shared" si="1"/>
        <v>888.24999999999989</v>
      </c>
      <c r="F79" s="40"/>
      <c r="G79" s="111"/>
      <c r="H79" s="42" t="s">
        <v>103</v>
      </c>
      <c r="I79" s="105"/>
      <c r="J79" s="106"/>
      <c r="K79" s="116"/>
      <c r="L79" s="117" t="s">
        <v>282</v>
      </c>
      <c r="M79" s="53" t="s">
        <v>283</v>
      </c>
      <c r="N79" s="108"/>
      <c r="O79" s="109"/>
      <c r="P79" s="108"/>
      <c r="Q79" s="109"/>
    </row>
    <row r="80" spans="2:20" ht="18" customHeight="1">
      <c r="B80" s="37">
        <v>76</v>
      </c>
      <c r="C80" s="103" t="s">
        <v>281</v>
      </c>
      <c r="D80" s="104">
        <v>25.7</v>
      </c>
      <c r="E80" s="39">
        <f t="shared" si="1"/>
        <v>913.94999999999993</v>
      </c>
      <c r="F80" s="40" t="s">
        <v>62</v>
      </c>
      <c r="G80" s="111" t="s">
        <v>20</v>
      </c>
      <c r="H80" s="42" t="s">
        <v>21</v>
      </c>
      <c r="I80" s="105"/>
      <c r="J80" s="106" t="s">
        <v>284</v>
      </c>
      <c r="K80" s="107" t="s">
        <v>285</v>
      </c>
      <c r="L80" s="110" t="s">
        <v>286</v>
      </c>
      <c r="M80" s="53" t="s">
        <v>287</v>
      </c>
      <c r="N80" s="108"/>
      <c r="O80" s="109"/>
      <c r="P80" s="108"/>
      <c r="Q80" s="109"/>
    </row>
    <row r="81" spans="2:20" ht="18" customHeight="1">
      <c r="B81" s="37">
        <v>77</v>
      </c>
      <c r="C81" s="52" t="s">
        <v>288</v>
      </c>
      <c r="D81" s="104">
        <v>1.2</v>
      </c>
      <c r="E81" s="39">
        <f t="shared" si="1"/>
        <v>915.15</v>
      </c>
      <c r="F81" s="40"/>
      <c r="G81" s="41" t="s">
        <v>20</v>
      </c>
      <c r="H81" s="42" t="s">
        <v>103</v>
      </c>
      <c r="I81" s="105"/>
      <c r="J81" s="97"/>
      <c r="K81" s="107"/>
      <c r="L81" s="84" t="s">
        <v>289</v>
      </c>
      <c r="M81" s="53"/>
      <c r="N81" s="108"/>
      <c r="O81" s="109"/>
      <c r="P81" s="108"/>
      <c r="Q81" s="109"/>
    </row>
    <row r="82" spans="2:20" ht="18" customHeight="1">
      <c r="B82" s="37">
        <v>78</v>
      </c>
      <c r="C82" s="52" t="s">
        <v>288</v>
      </c>
      <c r="D82" s="104">
        <v>9</v>
      </c>
      <c r="E82" s="39">
        <f t="shared" si="1"/>
        <v>924.15</v>
      </c>
      <c r="F82" s="40" t="s">
        <v>62</v>
      </c>
      <c r="G82" s="41" t="s">
        <v>20</v>
      </c>
      <c r="H82" s="42" t="s">
        <v>21</v>
      </c>
      <c r="I82" s="105"/>
      <c r="J82" s="97" t="s">
        <v>290</v>
      </c>
      <c r="K82" s="107"/>
      <c r="L82" s="45" t="s">
        <v>291</v>
      </c>
      <c r="M82" s="47" t="s">
        <v>292</v>
      </c>
      <c r="N82" s="108"/>
      <c r="O82" s="109"/>
      <c r="P82" s="108"/>
      <c r="Q82" s="109"/>
    </row>
    <row r="83" spans="2:20" ht="18" customHeight="1">
      <c r="B83" s="37">
        <v>79</v>
      </c>
      <c r="C83" s="52" t="s">
        <v>288</v>
      </c>
      <c r="D83" s="104">
        <v>1</v>
      </c>
      <c r="E83" s="39">
        <f t="shared" si="1"/>
        <v>925.15</v>
      </c>
      <c r="F83" s="40" t="s">
        <v>19</v>
      </c>
      <c r="G83" s="41" t="s">
        <v>20</v>
      </c>
      <c r="H83" s="42" t="s">
        <v>21</v>
      </c>
      <c r="I83" s="105"/>
      <c r="J83" s="97" t="s">
        <v>293</v>
      </c>
      <c r="K83" s="107"/>
      <c r="L83" s="45" t="s">
        <v>294</v>
      </c>
      <c r="M83" s="53"/>
      <c r="N83" s="108"/>
      <c r="O83" s="109"/>
      <c r="P83" s="108"/>
      <c r="Q83" s="109"/>
    </row>
    <row r="84" spans="2:20" ht="18" customHeight="1">
      <c r="B84" s="56">
        <v>80</v>
      </c>
      <c r="C84" s="72" t="s">
        <v>295</v>
      </c>
      <c r="D84" s="59">
        <v>0.4</v>
      </c>
      <c r="E84" s="59">
        <f t="shared" si="1"/>
        <v>925.55</v>
      </c>
      <c r="F84" s="73"/>
      <c r="G84" s="74"/>
      <c r="H84" s="62" t="s">
        <v>142</v>
      </c>
      <c r="I84" s="98"/>
      <c r="J84" s="99"/>
      <c r="K84" s="76" t="s">
        <v>296</v>
      </c>
      <c r="L84" s="100"/>
      <c r="M84" s="78"/>
      <c r="N84" s="79" t="s">
        <v>297</v>
      </c>
      <c r="O84" s="96" t="s">
        <v>298</v>
      </c>
      <c r="P84" s="79" t="s">
        <v>299</v>
      </c>
      <c r="Q84" s="96" t="s">
        <v>300</v>
      </c>
      <c r="R84" s="67"/>
      <c r="T84" s="67"/>
    </row>
    <row r="85" spans="2:20" ht="18" customHeight="1">
      <c r="B85" s="37">
        <v>81</v>
      </c>
      <c r="C85" s="52" t="s">
        <v>301</v>
      </c>
      <c r="D85" s="104">
        <v>5.6</v>
      </c>
      <c r="E85" s="39">
        <f t="shared" si="1"/>
        <v>931.15</v>
      </c>
      <c r="F85" s="40" t="s">
        <v>19</v>
      </c>
      <c r="G85" s="41" t="s">
        <v>20</v>
      </c>
      <c r="H85" s="42" t="s">
        <v>21</v>
      </c>
      <c r="I85" s="105"/>
      <c r="J85" s="97" t="s">
        <v>302</v>
      </c>
      <c r="K85" s="107"/>
      <c r="L85" s="110" t="s">
        <v>303</v>
      </c>
      <c r="M85" s="53" t="s">
        <v>304</v>
      </c>
      <c r="N85" s="108"/>
      <c r="O85" s="109"/>
      <c r="P85" s="108"/>
      <c r="Q85" s="109"/>
    </row>
    <row r="86" spans="2:20" ht="18" customHeight="1">
      <c r="B86" s="37">
        <v>82</v>
      </c>
      <c r="C86" s="103" t="s">
        <v>305</v>
      </c>
      <c r="D86" s="104">
        <v>7.4</v>
      </c>
      <c r="E86" s="39">
        <f t="shared" si="1"/>
        <v>938.55</v>
      </c>
      <c r="F86" s="40" t="s">
        <v>19</v>
      </c>
      <c r="G86" s="111" t="s">
        <v>68</v>
      </c>
      <c r="H86" s="42" t="s">
        <v>32</v>
      </c>
      <c r="I86" s="105"/>
      <c r="J86" s="106" t="s">
        <v>306</v>
      </c>
      <c r="K86" s="107"/>
      <c r="L86" s="110" t="s">
        <v>307</v>
      </c>
      <c r="M86" s="53" t="s">
        <v>308</v>
      </c>
      <c r="N86" s="108"/>
      <c r="O86" s="109"/>
      <c r="P86" s="108"/>
      <c r="Q86" s="109"/>
    </row>
    <row r="87" spans="2:20" ht="18" customHeight="1">
      <c r="B87" s="37">
        <v>83</v>
      </c>
      <c r="C87" s="103" t="s">
        <v>309</v>
      </c>
      <c r="D87" s="104">
        <v>2.8</v>
      </c>
      <c r="E87" s="39">
        <f t="shared" si="1"/>
        <v>941.34999999999991</v>
      </c>
      <c r="F87" s="40" t="s">
        <v>62</v>
      </c>
      <c r="G87" s="111" t="s">
        <v>68</v>
      </c>
      <c r="H87" s="42" t="s">
        <v>21</v>
      </c>
      <c r="I87" s="105"/>
      <c r="J87" s="106" t="s">
        <v>310</v>
      </c>
      <c r="K87" s="107"/>
      <c r="L87" s="110" t="s">
        <v>311</v>
      </c>
      <c r="M87" s="53"/>
      <c r="N87" s="108"/>
      <c r="O87" s="109"/>
      <c r="P87" s="108"/>
      <c r="Q87" s="109"/>
    </row>
    <row r="88" spans="2:20" ht="18" customHeight="1">
      <c r="B88" s="37">
        <v>84</v>
      </c>
      <c r="C88" s="103" t="s">
        <v>312</v>
      </c>
      <c r="D88" s="104">
        <v>5.4</v>
      </c>
      <c r="E88" s="39">
        <f t="shared" si="1"/>
        <v>946.74999999999989</v>
      </c>
      <c r="F88" s="81" t="s">
        <v>207</v>
      </c>
      <c r="G88" s="111" t="s">
        <v>68</v>
      </c>
      <c r="H88" s="42" t="s">
        <v>313</v>
      </c>
      <c r="I88" s="105"/>
      <c r="J88" s="106" t="s">
        <v>69</v>
      </c>
      <c r="K88" s="107"/>
      <c r="L88" s="110" t="s">
        <v>314</v>
      </c>
      <c r="M88" s="53" t="s">
        <v>315</v>
      </c>
      <c r="N88" s="108"/>
      <c r="O88" s="109"/>
      <c r="P88" s="108"/>
      <c r="Q88" s="109"/>
    </row>
    <row r="89" spans="2:20" ht="18" customHeight="1">
      <c r="B89" s="37">
        <v>85</v>
      </c>
      <c r="C89" s="103" t="s">
        <v>316</v>
      </c>
      <c r="D89" s="104">
        <v>2.2000000000000002</v>
      </c>
      <c r="E89" s="39">
        <f t="shared" si="1"/>
        <v>948.94999999999993</v>
      </c>
      <c r="F89" s="40" t="s">
        <v>19</v>
      </c>
      <c r="G89" s="111" t="s">
        <v>68</v>
      </c>
      <c r="H89" s="42" t="s">
        <v>32</v>
      </c>
      <c r="I89" s="105"/>
      <c r="J89" s="106" t="s">
        <v>317</v>
      </c>
      <c r="K89" s="107"/>
      <c r="L89" s="110" t="s">
        <v>318</v>
      </c>
      <c r="M89" s="53" t="s">
        <v>319</v>
      </c>
      <c r="N89" s="108"/>
      <c r="O89" s="109"/>
      <c r="P89" s="108"/>
      <c r="Q89" s="109"/>
    </row>
    <row r="90" spans="2:20" ht="18" customHeight="1">
      <c r="B90" s="37">
        <v>86</v>
      </c>
      <c r="C90" s="103" t="s">
        <v>320</v>
      </c>
      <c r="D90" s="104">
        <v>0.4</v>
      </c>
      <c r="E90" s="39">
        <f t="shared" si="1"/>
        <v>949.34999999999991</v>
      </c>
      <c r="F90" s="40" t="s">
        <v>62</v>
      </c>
      <c r="G90" s="111" t="s">
        <v>68</v>
      </c>
      <c r="H90" s="112" t="s">
        <v>21</v>
      </c>
      <c r="I90" s="105"/>
      <c r="J90" s="106" t="s">
        <v>317</v>
      </c>
      <c r="K90" s="107"/>
      <c r="L90" s="110" t="s">
        <v>318</v>
      </c>
      <c r="M90" s="53" t="s">
        <v>321</v>
      </c>
      <c r="N90" s="108"/>
      <c r="O90" s="109"/>
      <c r="P90" s="108"/>
      <c r="Q90" s="109"/>
    </row>
    <row r="91" spans="2:20" ht="18" customHeight="1">
      <c r="B91" s="37">
        <v>87</v>
      </c>
      <c r="C91" s="103" t="s">
        <v>322</v>
      </c>
      <c r="D91" s="104">
        <v>10.6</v>
      </c>
      <c r="E91" s="39">
        <f t="shared" si="1"/>
        <v>959.94999999999993</v>
      </c>
      <c r="F91" s="40" t="s">
        <v>27</v>
      </c>
      <c r="G91" s="111" t="s">
        <v>68</v>
      </c>
      <c r="H91" s="112" t="s">
        <v>21</v>
      </c>
      <c r="I91" s="105"/>
      <c r="J91" s="106" t="s">
        <v>323</v>
      </c>
      <c r="K91" s="107"/>
      <c r="L91" s="110" t="s">
        <v>324</v>
      </c>
      <c r="M91" s="53"/>
      <c r="N91" s="108"/>
      <c r="O91" s="109"/>
      <c r="P91" s="108"/>
      <c r="Q91" s="109"/>
    </row>
    <row r="92" spans="2:20" ht="18" customHeight="1">
      <c r="B92" s="37">
        <v>88</v>
      </c>
      <c r="C92" s="103" t="s">
        <v>325</v>
      </c>
      <c r="D92" s="104">
        <v>0.2</v>
      </c>
      <c r="E92" s="39">
        <f t="shared" si="1"/>
        <v>960.15</v>
      </c>
      <c r="F92" s="40" t="s">
        <v>67</v>
      </c>
      <c r="G92" s="111" t="s">
        <v>68</v>
      </c>
      <c r="H92" s="42" t="s">
        <v>32</v>
      </c>
      <c r="I92" s="105"/>
      <c r="J92" s="106" t="s">
        <v>326</v>
      </c>
      <c r="K92" s="107"/>
      <c r="L92" s="110" t="s">
        <v>324</v>
      </c>
      <c r="M92" s="53"/>
      <c r="N92" s="108"/>
      <c r="O92" s="109"/>
      <c r="P92" s="108"/>
      <c r="Q92" s="109"/>
    </row>
    <row r="93" spans="2:20" ht="18" customHeight="1">
      <c r="B93" s="37">
        <v>89</v>
      </c>
      <c r="C93" s="103" t="s">
        <v>327</v>
      </c>
      <c r="D93" s="104">
        <v>2</v>
      </c>
      <c r="E93" s="39">
        <f t="shared" si="1"/>
        <v>962.15</v>
      </c>
      <c r="F93" s="40" t="s">
        <v>19</v>
      </c>
      <c r="G93" s="111" t="s">
        <v>68</v>
      </c>
      <c r="H93" s="112" t="s">
        <v>21</v>
      </c>
      <c r="I93" s="105"/>
      <c r="J93" s="106" t="s">
        <v>328</v>
      </c>
      <c r="K93" s="107"/>
      <c r="L93" s="110" t="s">
        <v>329</v>
      </c>
      <c r="M93" s="53" t="s">
        <v>319</v>
      </c>
      <c r="N93" s="108"/>
      <c r="O93" s="109"/>
      <c r="P93" s="108"/>
      <c r="Q93" s="109"/>
    </row>
    <row r="94" spans="2:20" ht="18" customHeight="1">
      <c r="B94" s="37">
        <v>90</v>
      </c>
      <c r="C94" s="103" t="s">
        <v>327</v>
      </c>
      <c r="D94" s="104">
        <v>0.5</v>
      </c>
      <c r="E94" s="39">
        <f t="shared" si="1"/>
        <v>962.65</v>
      </c>
      <c r="F94" s="40" t="s">
        <v>19</v>
      </c>
      <c r="G94" s="111" t="s">
        <v>68</v>
      </c>
      <c r="H94" s="112" t="s">
        <v>32</v>
      </c>
      <c r="I94" s="105"/>
      <c r="J94" s="106" t="s">
        <v>328</v>
      </c>
      <c r="K94" s="107"/>
      <c r="L94" s="110" t="s">
        <v>329</v>
      </c>
      <c r="M94" s="53"/>
      <c r="N94" s="108"/>
      <c r="O94" s="109"/>
      <c r="P94" s="108"/>
      <c r="Q94" s="109"/>
    </row>
    <row r="95" spans="2:20" ht="18" customHeight="1">
      <c r="B95" s="37">
        <v>91</v>
      </c>
      <c r="C95" s="103" t="s">
        <v>327</v>
      </c>
      <c r="D95" s="104">
        <v>4.5999999999999996</v>
      </c>
      <c r="E95" s="39">
        <f t="shared" si="1"/>
        <v>967.25</v>
      </c>
      <c r="F95" s="40" t="s">
        <v>27</v>
      </c>
      <c r="G95" s="111" t="s">
        <v>68</v>
      </c>
      <c r="H95" s="112" t="s">
        <v>32</v>
      </c>
      <c r="I95" s="105"/>
      <c r="J95" s="106" t="s">
        <v>330</v>
      </c>
      <c r="K95" s="107"/>
      <c r="L95" s="110" t="s">
        <v>331</v>
      </c>
      <c r="M95" s="53"/>
      <c r="N95" s="108"/>
      <c r="O95" s="109"/>
      <c r="P95" s="108"/>
      <c r="Q95" s="109"/>
    </row>
    <row r="96" spans="2:20" ht="18" customHeight="1">
      <c r="B96" s="37">
        <v>92</v>
      </c>
      <c r="C96" s="103" t="s">
        <v>332</v>
      </c>
      <c r="D96" s="104">
        <v>1.5</v>
      </c>
      <c r="E96" s="39">
        <f t="shared" si="1"/>
        <v>968.75</v>
      </c>
      <c r="F96" s="40" t="s">
        <v>19</v>
      </c>
      <c r="G96" s="111" t="s">
        <v>20</v>
      </c>
      <c r="H96" s="111" t="s">
        <v>333</v>
      </c>
      <c r="I96" s="105"/>
      <c r="J96" s="106" t="s">
        <v>73</v>
      </c>
      <c r="K96" s="107"/>
      <c r="L96" s="110" t="s">
        <v>334</v>
      </c>
      <c r="M96" s="53"/>
      <c r="N96" s="108"/>
      <c r="O96" s="109"/>
      <c r="P96" s="108"/>
      <c r="Q96" s="109"/>
    </row>
    <row r="97" spans="1:20" ht="18" customHeight="1">
      <c r="B97" s="37">
        <v>93</v>
      </c>
      <c r="C97" s="103" t="s">
        <v>335</v>
      </c>
      <c r="D97" s="104">
        <v>4.5</v>
      </c>
      <c r="E97" s="39">
        <f t="shared" si="1"/>
        <v>973.25</v>
      </c>
      <c r="F97" s="40" t="s">
        <v>27</v>
      </c>
      <c r="G97" s="111" t="s">
        <v>68</v>
      </c>
      <c r="H97" s="112" t="s">
        <v>32</v>
      </c>
      <c r="I97" s="105"/>
      <c r="J97" s="106" t="s">
        <v>336</v>
      </c>
      <c r="K97" s="107"/>
      <c r="L97" s="110" t="s">
        <v>337</v>
      </c>
      <c r="M97" s="53" t="s">
        <v>338</v>
      </c>
      <c r="N97" s="108"/>
      <c r="O97" s="109"/>
      <c r="P97" s="108"/>
      <c r="Q97" s="109"/>
    </row>
    <row r="98" spans="1:20" ht="18" customHeight="1">
      <c r="B98" s="37">
        <v>94</v>
      </c>
      <c r="C98" s="103" t="s">
        <v>339</v>
      </c>
      <c r="D98" s="104">
        <v>5.9</v>
      </c>
      <c r="E98" s="39">
        <f t="shared" si="1"/>
        <v>979.15</v>
      </c>
      <c r="F98" s="40" t="s">
        <v>19</v>
      </c>
      <c r="G98" s="111" t="s">
        <v>20</v>
      </c>
      <c r="H98" s="112" t="s">
        <v>21</v>
      </c>
      <c r="I98" s="105"/>
      <c r="J98" s="106" t="s">
        <v>340</v>
      </c>
      <c r="K98" s="107"/>
      <c r="L98" s="110" t="s">
        <v>341</v>
      </c>
      <c r="M98" s="53" t="s">
        <v>342</v>
      </c>
      <c r="N98" s="108"/>
      <c r="O98" s="109"/>
      <c r="P98" s="108"/>
      <c r="Q98" s="109"/>
    </row>
    <row r="99" spans="1:20" ht="18" customHeight="1">
      <c r="B99" s="37">
        <v>95</v>
      </c>
      <c r="C99" s="103" t="s">
        <v>343</v>
      </c>
      <c r="D99" s="104">
        <v>5.8</v>
      </c>
      <c r="E99" s="39">
        <f t="shared" si="1"/>
        <v>984.94999999999993</v>
      </c>
      <c r="F99" s="40" t="s">
        <v>67</v>
      </c>
      <c r="G99" s="111" t="s">
        <v>68</v>
      </c>
      <c r="H99" s="112" t="s">
        <v>32</v>
      </c>
      <c r="I99" s="105"/>
      <c r="J99" s="106" t="s">
        <v>69</v>
      </c>
      <c r="K99" s="107"/>
      <c r="L99" s="110" t="s">
        <v>344</v>
      </c>
      <c r="M99" s="53" t="s">
        <v>345</v>
      </c>
      <c r="N99" s="108"/>
      <c r="O99" s="109"/>
      <c r="P99" s="108"/>
      <c r="Q99" s="109"/>
    </row>
    <row r="100" spans="1:20" ht="18" customHeight="1">
      <c r="B100" s="37">
        <v>96</v>
      </c>
      <c r="C100" s="103" t="s">
        <v>83</v>
      </c>
      <c r="D100" s="104">
        <v>0.1</v>
      </c>
      <c r="E100" s="39">
        <f t="shared" si="1"/>
        <v>985.05</v>
      </c>
      <c r="F100" s="40" t="s">
        <v>27</v>
      </c>
      <c r="G100" s="111" t="s">
        <v>68</v>
      </c>
      <c r="H100" s="112" t="s">
        <v>32</v>
      </c>
      <c r="I100" s="105"/>
      <c r="J100" s="106" t="s">
        <v>69</v>
      </c>
      <c r="K100" s="107"/>
      <c r="L100" s="110" t="s">
        <v>344</v>
      </c>
      <c r="M100" s="53"/>
      <c r="N100" s="108"/>
      <c r="O100" s="109"/>
      <c r="P100" s="108"/>
      <c r="Q100" s="109"/>
    </row>
    <row r="101" spans="1:20" ht="18" customHeight="1">
      <c r="B101" s="37">
        <v>97</v>
      </c>
      <c r="C101" s="103" t="s">
        <v>83</v>
      </c>
      <c r="D101" s="104">
        <v>0.5</v>
      </c>
      <c r="E101" s="39">
        <f t="shared" si="1"/>
        <v>985.55</v>
      </c>
      <c r="F101" s="40" t="s">
        <v>62</v>
      </c>
      <c r="G101" s="111" t="s">
        <v>68</v>
      </c>
      <c r="H101" s="112" t="s">
        <v>21</v>
      </c>
      <c r="I101" s="105"/>
      <c r="J101" s="106" t="s">
        <v>69</v>
      </c>
      <c r="K101" s="107"/>
      <c r="L101" s="110" t="s">
        <v>344</v>
      </c>
      <c r="M101" s="53" t="s">
        <v>346</v>
      </c>
      <c r="N101" s="108"/>
      <c r="O101" s="109"/>
      <c r="P101" s="108"/>
      <c r="Q101" s="109"/>
    </row>
    <row r="102" spans="1:20" ht="18" customHeight="1">
      <c r="B102" s="37">
        <v>98</v>
      </c>
      <c r="C102" s="103" t="s">
        <v>347</v>
      </c>
      <c r="D102" s="104">
        <v>11.9</v>
      </c>
      <c r="E102" s="39">
        <f t="shared" si="1"/>
        <v>997.44999999999993</v>
      </c>
      <c r="F102" s="40" t="s">
        <v>62</v>
      </c>
      <c r="G102" s="111" t="s">
        <v>20</v>
      </c>
      <c r="H102" s="112" t="s">
        <v>21</v>
      </c>
      <c r="I102" s="105"/>
      <c r="J102" s="106" t="s">
        <v>348</v>
      </c>
      <c r="K102" s="107"/>
      <c r="L102" s="110" t="s">
        <v>349</v>
      </c>
      <c r="M102" s="53" t="s">
        <v>350</v>
      </c>
      <c r="N102" s="108"/>
      <c r="O102" s="109"/>
      <c r="P102" s="108"/>
      <c r="Q102" s="109"/>
    </row>
    <row r="103" spans="1:20" ht="18" customHeight="1">
      <c r="B103" s="37">
        <v>99</v>
      </c>
      <c r="C103" s="103" t="s">
        <v>351</v>
      </c>
      <c r="D103" s="104">
        <v>4.7</v>
      </c>
      <c r="E103" s="39">
        <f>E102+D103</f>
        <v>1002.15</v>
      </c>
      <c r="F103" s="54" t="s">
        <v>352</v>
      </c>
      <c r="G103" s="111" t="s">
        <v>20</v>
      </c>
      <c r="H103" s="112" t="s">
        <v>32</v>
      </c>
      <c r="I103" s="105"/>
      <c r="J103" s="70" t="s">
        <v>353</v>
      </c>
      <c r="K103" s="107"/>
      <c r="L103" s="110" t="s">
        <v>354</v>
      </c>
      <c r="M103" s="53"/>
      <c r="N103" s="108"/>
      <c r="O103" s="109"/>
      <c r="P103" s="108"/>
      <c r="Q103" s="109"/>
    </row>
    <row r="104" spans="1:20" ht="18" customHeight="1">
      <c r="B104" s="118">
        <v>100</v>
      </c>
      <c r="C104" s="119" t="s">
        <v>355</v>
      </c>
      <c r="D104" s="120">
        <v>3.4</v>
      </c>
      <c r="E104" s="120">
        <f>E103+D104</f>
        <v>1005.55</v>
      </c>
      <c r="F104" s="121"/>
      <c r="G104" s="122"/>
      <c r="H104" s="123" t="s">
        <v>101</v>
      </c>
      <c r="I104" s="124"/>
      <c r="J104" s="125"/>
      <c r="K104" s="126" t="s">
        <v>356</v>
      </c>
      <c r="L104" s="127"/>
      <c r="M104" s="128"/>
      <c r="N104" s="129" t="s">
        <v>357</v>
      </c>
      <c r="O104" s="130" t="s">
        <v>358</v>
      </c>
      <c r="P104" s="129" t="s">
        <v>359</v>
      </c>
      <c r="Q104" s="130" t="s">
        <v>360</v>
      </c>
      <c r="R104" s="67"/>
      <c r="T104" s="67"/>
    </row>
    <row r="107" spans="1:20" s="131" customFormat="1" ht="17.75" customHeight="1">
      <c r="B107" s="132" t="s">
        <v>361</v>
      </c>
      <c r="L107" s="3"/>
      <c r="R107" s="133"/>
      <c r="T107" s="133"/>
    </row>
    <row r="108" spans="1:20" s="131" customFormat="1" ht="19.25" customHeight="1">
      <c r="A108" s="5"/>
      <c r="B108" s="134">
        <v>23</v>
      </c>
      <c r="C108" s="135" t="s">
        <v>100</v>
      </c>
      <c r="D108" s="136">
        <v>106</v>
      </c>
      <c r="E108" s="137">
        <v>199.3</v>
      </c>
      <c r="F108" s="138"/>
      <c r="G108" s="139"/>
      <c r="H108" s="140"/>
      <c r="I108" s="141"/>
      <c r="J108" s="142"/>
      <c r="K108" s="143" t="s">
        <v>362</v>
      </c>
      <c r="L108" s="144"/>
      <c r="M108" s="145"/>
      <c r="N108" s="146" t="s">
        <v>363</v>
      </c>
      <c r="O108" s="147"/>
      <c r="P108" s="146" t="s">
        <v>364</v>
      </c>
      <c r="Q108" s="148"/>
      <c r="R108" s="67"/>
      <c r="T108" s="133"/>
    </row>
    <row r="109" spans="1:20" s="131" customFormat="1" ht="17.5" customHeight="1">
      <c r="A109" s="5"/>
      <c r="B109" s="149">
        <v>201</v>
      </c>
      <c r="C109" s="150" t="s">
        <v>100</v>
      </c>
      <c r="D109" s="87">
        <v>10</v>
      </c>
      <c r="E109" s="87">
        <f>E108+D109</f>
        <v>209.3</v>
      </c>
      <c r="F109" s="92" t="s">
        <v>67</v>
      </c>
      <c r="G109" s="151" t="s">
        <v>20</v>
      </c>
      <c r="H109" s="152" t="s">
        <v>32</v>
      </c>
      <c r="I109" s="153"/>
      <c r="J109" s="154" t="s">
        <v>119</v>
      </c>
      <c r="K109" s="155" t="s">
        <v>365</v>
      </c>
      <c r="L109" s="156" t="s">
        <v>366</v>
      </c>
      <c r="M109" s="53" t="s">
        <v>367</v>
      </c>
      <c r="N109" s="157"/>
      <c r="O109" s="158"/>
      <c r="P109" s="159"/>
      <c r="Q109" s="160"/>
      <c r="R109" s="5"/>
    </row>
    <row r="110" spans="1:20" s="131" customFormat="1" ht="17.5" customHeight="1">
      <c r="A110" s="161"/>
      <c r="B110" s="56">
        <v>202</v>
      </c>
      <c r="C110" s="72" t="s">
        <v>368</v>
      </c>
      <c r="D110" s="59">
        <v>29.3</v>
      </c>
      <c r="E110" s="59">
        <f>E109+D110</f>
        <v>238.60000000000002</v>
      </c>
      <c r="F110" s="73"/>
      <c r="G110" s="162"/>
      <c r="H110" s="62" t="s">
        <v>142</v>
      </c>
      <c r="I110" s="163"/>
      <c r="J110" s="164"/>
      <c r="K110" s="165" t="s">
        <v>369</v>
      </c>
      <c r="L110" s="166"/>
      <c r="M110" s="78"/>
      <c r="N110" s="167" t="s">
        <v>370</v>
      </c>
      <c r="O110" s="168"/>
      <c r="P110" s="167" t="s">
        <v>371</v>
      </c>
      <c r="Q110" s="169"/>
      <c r="R110" s="67"/>
      <c r="T110" s="133"/>
    </row>
    <row r="111" spans="1:20" s="131" customFormat="1" ht="17.5" customHeight="1">
      <c r="A111" s="5"/>
      <c r="B111" s="37">
        <v>203</v>
      </c>
      <c r="C111" s="52" t="s">
        <v>368</v>
      </c>
      <c r="D111" s="170">
        <v>1.2</v>
      </c>
      <c r="E111" s="39">
        <f>E110+D111</f>
        <v>239.8</v>
      </c>
      <c r="F111" s="92"/>
      <c r="G111" s="151"/>
      <c r="H111" s="42" t="s">
        <v>103</v>
      </c>
      <c r="I111" s="171"/>
      <c r="J111" s="172"/>
      <c r="K111" s="97"/>
      <c r="L111" s="84" t="s">
        <v>372</v>
      </c>
      <c r="M111" s="53" t="s">
        <v>373</v>
      </c>
      <c r="N111" s="159"/>
      <c r="O111" s="158"/>
      <c r="P111" s="173"/>
      <c r="Q111" s="174"/>
      <c r="R111" s="67"/>
      <c r="T111" s="133"/>
    </row>
    <row r="112" spans="1:20" s="131" customFormat="1" ht="17.5" customHeight="1">
      <c r="A112" s="5"/>
      <c r="B112" s="37">
        <v>204</v>
      </c>
      <c r="C112" s="52" t="s">
        <v>368</v>
      </c>
      <c r="D112" s="170">
        <v>31.3</v>
      </c>
      <c r="E112" s="39">
        <f>E111+D112</f>
        <v>271.10000000000002</v>
      </c>
      <c r="F112" s="40" t="s">
        <v>19</v>
      </c>
      <c r="G112" s="83" t="s">
        <v>20</v>
      </c>
      <c r="H112" s="112" t="s">
        <v>32</v>
      </c>
      <c r="I112" s="175"/>
      <c r="J112" s="172" t="s">
        <v>374</v>
      </c>
      <c r="K112" s="55"/>
      <c r="L112" s="55" t="s">
        <v>375</v>
      </c>
      <c r="M112" s="53"/>
      <c r="N112" s="176"/>
      <c r="O112" s="158"/>
      <c r="P112" s="173"/>
      <c r="Q112" s="174"/>
      <c r="R112" s="5"/>
    </row>
    <row r="113" spans="1:20" s="131" customFormat="1" ht="19">
      <c r="A113" s="5"/>
      <c r="B113" s="177">
        <v>29</v>
      </c>
      <c r="C113" s="119" t="s">
        <v>100</v>
      </c>
      <c r="D113" s="178">
        <v>12.2</v>
      </c>
      <c r="E113" s="120">
        <f>E112+D113</f>
        <v>283.3</v>
      </c>
      <c r="F113" s="179"/>
      <c r="G113" s="180"/>
      <c r="H113" s="123" t="s">
        <v>101</v>
      </c>
      <c r="I113" s="181"/>
      <c r="J113" s="182"/>
      <c r="K113" s="183" t="s">
        <v>376</v>
      </c>
      <c r="L113" s="184"/>
      <c r="M113" s="185"/>
      <c r="N113" s="186" t="s">
        <v>377</v>
      </c>
      <c r="O113" s="187"/>
      <c r="P113" s="186" t="s">
        <v>378</v>
      </c>
      <c r="Q113" s="188"/>
      <c r="R113" s="67"/>
      <c r="T113" s="133"/>
    </row>
    <row r="114" spans="1:20" s="131" customFormat="1" ht="18"/>
    <row r="115" spans="1:20" ht="18">
      <c r="M115" s="131"/>
    </row>
    <row r="116" spans="1:20" ht="18">
      <c r="M116" s="131"/>
    </row>
    <row r="117" spans="1:20" ht="18">
      <c r="M117" s="131"/>
    </row>
  </sheetData>
  <mergeCells count="2">
    <mergeCell ref="K26:M26"/>
    <mergeCell ref="K50:M50"/>
  </mergeCells>
  <phoneticPr fontId="3"/>
  <pageMargins left="0.39370078740157483" right="0" top="0" bottom="0" header="0" footer="0"/>
  <pageSetup paperSize="11" scale="4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Q1000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　俊雄</dc:creator>
  <cp:lastModifiedBy>武藤　俊雄</cp:lastModifiedBy>
  <dcterms:created xsi:type="dcterms:W3CDTF">2024-08-04T23:30:43Z</dcterms:created>
  <dcterms:modified xsi:type="dcterms:W3CDTF">2024-08-04T23:30:55Z</dcterms:modified>
</cp:coreProperties>
</file>