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2024BRM\2024tokachi200\"/>
    </mc:Choice>
  </mc:AlternateContent>
  <xr:revisionPtr revIDLastSave="0" documentId="13_ncr:1_{27785CE3-3F13-4A7B-B955-971C7A63FFE2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2024十勝200" sheetId="5" r:id="rId1"/>
  </sheets>
  <externalReferences>
    <externalReference r:id="rId2"/>
  </externalReferences>
  <definedNames>
    <definedName name="■" localSheetId="0">[1]入力!#REF!</definedName>
    <definedName name="■">[1]入力!#REF!</definedName>
    <definedName name="didj" hidden="1">{"'06BRM325'!$A$4:$G$76"}</definedName>
    <definedName name="HTML_CodePage" hidden="1">1252</definedName>
    <definedName name="HTML_Control" localSheetId="0" hidden="1">{"'06BRM325'!$A$4:$G$76"}</definedName>
    <definedName name="HTML_Control" hidden="1">{"'06BRM325'!$A$4:$G$76"}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1</definedName>
    <definedName name="HTML_PathFileMac" hidden="1">"Macintosh HD:Desktop Folder:MyHTML.html"</definedName>
    <definedName name="HTML_Title" hidden="1">""</definedName>
    <definedName name="jj" hidden="1">{"'06BRM325'!$A$4:$G$76"}</definedName>
    <definedName name="jjj" hidden="1">{"'06BRM325'!$A$4:$G$76"}</definedName>
    <definedName name="jjjj" hidden="1">{"'06BRM325'!$A$4:$G$76"}</definedName>
    <definedName name="s" localSheetId="0">[1]入力!#REF!</definedName>
    <definedName name="s">[1]入力!#REF!</definedName>
    <definedName name="くくくくく" localSheetId="0" hidden="1">{"'06BRM325'!$A$4:$G$76"}</definedName>
    <definedName name="くくくくく" hidden="1">{"'06BRM325'!$A$4:$G$76"}</definedName>
    <definedName name="しはしは" localSheetId="0" hidden="1">{"'06BRM325'!$A$4:$G$76"}</definedName>
    <definedName name="しはしは" hidden="1">{"'06BRM325'!$A$4:$G$76"}</definedName>
    <definedName name="りのりの" localSheetId="0" hidden="1">{"'06BRM325'!$A$4:$G$76"}</definedName>
    <definedName name="りのりの" hidden="1">{"'06BRM325'!$A$4:$G$76"}</definedName>
    <definedName name="岸の動き" localSheetId="0" hidden="1">{"'06BRM325'!$A$4:$G$76"}</definedName>
    <definedName name="岸の動き" hidden="1">{"'06BRM325'!$A$4:$G$76"}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5" l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l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</calcChain>
</file>

<file path=xl/sharedStrings.xml><?xml version="1.0" encoding="utf-8"?>
<sst xmlns="http://schemas.openxmlformats.org/spreadsheetml/2006/main" count="214" uniqueCount="118">
  <si>
    <t>No.</t>
    <phoneticPr fontId="4"/>
  </si>
  <si>
    <t>区間距離</t>
    <rPh sb="0" eb="2">
      <t>クカン</t>
    </rPh>
    <rPh sb="2" eb="4">
      <t>キョリ</t>
    </rPh>
    <phoneticPr fontId="4"/>
  </si>
  <si>
    <t>積算距離</t>
    <rPh sb="0" eb="2">
      <t>セキサン</t>
    </rPh>
    <rPh sb="2" eb="4">
      <t>キョリ</t>
    </rPh>
    <phoneticPr fontId="4"/>
  </si>
  <si>
    <t>交差</t>
    <rPh sb="0" eb="2">
      <t>コウサ</t>
    </rPh>
    <phoneticPr fontId="4"/>
  </si>
  <si>
    <t>信号</t>
    <rPh sb="0" eb="2">
      <t>シンゴウ</t>
    </rPh>
    <phoneticPr fontId="4"/>
  </si>
  <si>
    <t>進路</t>
    <rPh sb="0" eb="2">
      <t>シンロ</t>
    </rPh>
    <phoneticPr fontId="4"/>
  </si>
  <si>
    <t>「住所表示」(正面信号)   　</t>
    <rPh sb="1" eb="3">
      <t>ジュウショ</t>
    </rPh>
    <rPh sb="3" eb="5">
      <t>ヒョウジ</t>
    </rPh>
    <rPh sb="7" eb="9">
      <t>ショウメン</t>
    </rPh>
    <rPh sb="9" eb="11">
      <t>シンゴウ</t>
    </rPh>
    <phoneticPr fontId="4"/>
  </si>
  <si>
    <t>ランドマーク・備考</t>
    <rPh sb="7" eb="9">
      <t>ビコウ</t>
    </rPh>
    <phoneticPr fontId="4"/>
  </si>
  <si>
    <t>╋</t>
  </si>
  <si>
    <t>左折</t>
    <rPh sb="0" eb="2">
      <t>サセツ</t>
    </rPh>
    <phoneticPr fontId="4"/>
  </si>
  <si>
    <t>右折</t>
    <rPh sb="0" eb="2">
      <t>ウセツ</t>
    </rPh>
    <phoneticPr fontId="4"/>
  </si>
  <si>
    <t>×</t>
  </si>
  <si>
    <t>○</t>
  </si>
  <si>
    <t>┫</t>
  </si>
  <si>
    <t>┣</t>
  </si>
  <si>
    <t>┳</t>
  </si>
  <si>
    <t>直進</t>
    <rPh sb="0" eb="2">
      <t>チョクシン</t>
    </rPh>
    <phoneticPr fontId="4"/>
  </si>
  <si>
    <t xml:space="preserve"> </t>
    <phoneticPr fontId="3"/>
  </si>
  <si>
    <t>地点までの道路番号
        (R = 国道 ・ r =道道)</t>
    <rPh sb="0" eb="2">
      <t>チテン</t>
    </rPh>
    <rPh sb="5" eb="7">
      <t>ドウロ</t>
    </rPh>
    <rPh sb="7" eb="9">
      <t>バンゴウ</t>
    </rPh>
    <phoneticPr fontId="4"/>
  </si>
  <si>
    <t>道標(青看板)の方向</t>
    <phoneticPr fontId="3"/>
  </si>
  <si>
    <t>地点</t>
    <rPh sb="0" eb="2">
      <t>チテン</t>
    </rPh>
    <phoneticPr fontId="3"/>
  </si>
  <si>
    <t>open</t>
    <phoneticPr fontId="4"/>
  </si>
  <si>
    <t>close</t>
    <phoneticPr fontId="4"/>
  </si>
  <si>
    <t>start 帯広駅バスターミナルおびくる（北道路を東進）</t>
    <rPh sb="6" eb="8">
      <t>オビヒロ</t>
    </rPh>
    <rPh sb="8" eb="9">
      <t>エキ</t>
    </rPh>
    <rPh sb="21" eb="22">
      <t>キタ</t>
    </rPh>
    <rPh sb="22" eb="24">
      <t>ドウロ</t>
    </rPh>
    <rPh sb="25" eb="27">
      <t>トウシン</t>
    </rPh>
    <phoneticPr fontId="4"/>
  </si>
  <si>
    <t>南11丁目通</t>
    <rPh sb="0" eb="1">
      <t>ミナミ</t>
    </rPh>
    <rPh sb="3" eb="5">
      <t>チョウメ</t>
    </rPh>
    <rPh sb="5" eb="6">
      <t>ドオリ</t>
    </rPh>
    <phoneticPr fontId="4"/>
  </si>
  <si>
    <t>国道38号</t>
    <rPh sb="0" eb="2">
      <t>コクドウ</t>
    </rPh>
    <rPh sb="4" eb="5">
      <t>ゴウ</t>
    </rPh>
    <phoneticPr fontId="3"/>
  </si>
  <si>
    <t>帯広市東11条</t>
    <rPh sb="0" eb="2">
      <t>オビヒロ</t>
    </rPh>
    <rPh sb="2" eb="3">
      <t>シ</t>
    </rPh>
    <rPh sb="3" eb="4">
      <t>ヒガシ</t>
    </rPh>
    <rPh sb="6" eb="7">
      <t>ジョウ</t>
    </rPh>
    <phoneticPr fontId="4"/>
  </si>
  <si>
    <t>止まれ</t>
    <rPh sb="0" eb="1">
      <t>ト</t>
    </rPh>
    <phoneticPr fontId="3"/>
  </si>
  <si>
    <t>○</t>
    <phoneticPr fontId="3"/>
  </si>
  <si>
    <t>東13南6</t>
    <rPh sb="0" eb="1">
      <t>ヒガシ</t>
    </rPh>
    <rPh sb="3" eb="4">
      <t>ミナミ</t>
    </rPh>
    <phoneticPr fontId="3"/>
  </si>
  <si>
    <t>弥生通</t>
    <rPh sb="0" eb="2">
      <t>ヤヨイ</t>
    </rPh>
    <rPh sb="2" eb="3">
      <t>ドオリ</t>
    </rPh>
    <phoneticPr fontId="4"/>
  </si>
  <si>
    <t>帯広市東13条</t>
    <rPh sb="0" eb="3">
      <t>オビヒロシ</t>
    </rPh>
    <rPh sb="3" eb="4">
      <t>ヒガシ</t>
    </rPh>
    <rPh sb="6" eb="7">
      <t>ジョウ</t>
    </rPh>
    <phoneticPr fontId="3"/>
  </si>
  <si>
    <t>右折後すぐの札内橋は道幅狭いため歩道走行推奨</t>
    <rPh sb="0" eb="2">
      <t>ウセツ</t>
    </rPh>
    <rPh sb="2" eb="3">
      <t>ゴ</t>
    </rPh>
    <rPh sb="6" eb="8">
      <t>サツナイ</t>
    </rPh>
    <rPh sb="8" eb="9">
      <t>バシ</t>
    </rPh>
    <rPh sb="10" eb="12">
      <t>ミチハバ</t>
    </rPh>
    <rPh sb="12" eb="13">
      <t>セマ</t>
    </rPh>
    <rPh sb="16" eb="18">
      <t>ホドウ</t>
    </rPh>
    <rPh sb="18" eb="20">
      <t>ソウコウ</t>
    </rPh>
    <rPh sb="20" eb="22">
      <t>スイショウ</t>
    </rPh>
    <phoneticPr fontId="3"/>
  </si>
  <si>
    <t>R38</t>
    <phoneticPr fontId="4"/>
  </si>
  <si>
    <t>幕別町札内</t>
    <rPh sb="0" eb="3">
      <t>マクベツチョウ</t>
    </rPh>
    <rPh sb="3" eb="5">
      <t>サツナイ</t>
    </rPh>
    <phoneticPr fontId="4"/>
  </si>
  <si>
    <t>×</t>
    <phoneticPr fontId="3"/>
  </si>
  <si>
    <t>札内北通</t>
    <rPh sb="0" eb="2">
      <t>サツナイ</t>
    </rPh>
    <rPh sb="2" eb="3">
      <t>キタ</t>
    </rPh>
    <rPh sb="3" eb="4">
      <t>ドオ</t>
    </rPh>
    <phoneticPr fontId="4"/>
  </si>
  <si>
    <t>パークゴルフ場入口　左折後すぐ右折</t>
    <rPh sb="6" eb="7">
      <t>ジョウ</t>
    </rPh>
    <rPh sb="7" eb="9">
      <t>イリグチ</t>
    </rPh>
    <rPh sb="10" eb="12">
      <t>サセツ</t>
    </rPh>
    <rPh sb="12" eb="13">
      <t>ゴ</t>
    </rPh>
    <rPh sb="15" eb="17">
      <t>ウセツ</t>
    </rPh>
    <phoneticPr fontId="3"/>
  </si>
  <si>
    <t>右手前に「とかち川」看板</t>
    <rPh sb="0" eb="1">
      <t>ミギ</t>
    </rPh>
    <rPh sb="1" eb="3">
      <t>テマエ</t>
    </rPh>
    <rPh sb="8" eb="9">
      <t>カワ</t>
    </rPh>
    <rPh sb="10" eb="12">
      <t>カンバン</t>
    </rPh>
    <phoneticPr fontId="3"/>
  </si>
  <si>
    <t>橋を渡った直後　左手前に幕別町カントリーサイン　右奥に羽衣亭</t>
    <rPh sb="0" eb="1">
      <t>ハシ</t>
    </rPh>
    <rPh sb="2" eb="3">
      <t>ワタ</t>
    </rPh>
    <rPh sb="5" eb="7">
      <t>チョクゴ</t>
    </rPh>
    <rPh sb="8" eb="9">
      <t>ヒダリ</t>
    </rPh>
    <rPh sb="9" eb="11">
      <t>テマエ</t>
    </rPh>
    <rPh sb="12" eb="15">
      <t>マクベツチョウ</t>
    </rPh>
    <rPh sb="24" eb="25">
      <t>ミギ</t>
    </rPh>
    <rPh sb="25" eb="26">
      <t>オク</t>
    </rPh>
    <rPh sb="27" eb="29">
      <t>ハゴロモ</t>
    </rPh>
    <rPh sb="29" eb="30">
      <t>テイ</t>
    </rPh>
    <phoneticPr fontId="3"/>
  </si>
  <si>
    <t>幕別町千住</t>
    <rPh sb="0" eb="3">
      <t>マクベツチョウ</t>
    </rPh>
    <rPh sb="3" eb="5">
      <t>センジュ</t>
    </rPh>
    <phoneticPr fontId="3"/>
  </si>
  <si>
    <t>十勝が丘展望台</t>
    <rPh sb="0" eb="2">
      <t>トカチ</t>
    </rPh>
    <rPh sb="3" eb="4">
      <t>オカ</t>
    </rPh>
    <rPh sb="4" eb="7">
      <t>テンボウダイ</t>
    </rPh>
    <phoneticPr fontId="3"/>
  </si>
  <si>
    <t>音更町十勝川温泉</t>
    <rPh sb="0" eb="3">
      <t>オトフケチョウ</t>
    </rPh>
    <rPh sb="3" eb="5">
      <t>トカチ</t>
    </rPh>
    <rPh sb="5" eb="6">
      <t>ガワ</t>
    </rPh>
    <rPh sb="6" eb="8">
      <t>オンセン</t>
    </rPh>
    <phoneticPr fontId="3"/>
  </si>
  <si>
    <t>右奥に十勝川温泉のホテル等の看板</t>
    <rPh sb="0" eb="1">
      <t>ミギ</t>
    </rPh>
    <rPh sb="1" eb="2">
      <t>オク</t>
    </rPh>
    <rPh sb="3" eb="5">
      <t>トカチ</t>
    </rPh>
    <rPh sb="5" eb="6">
      <t>ガワ</t>
    </rPh>
    <rPh sb="6" eb="8">
      <t>オンセン</t>
    </rPh>
    <rPh sb="12" eb="13">
      <t>トウ</t>
    </rPh>
    <rPh sb="14" eb="16">
      <t>カンバン</t>
    </rPh>
    <phoneticPr fontId="3"/>
  </si>
  <si>
    <t>足寄・豊頃</t>
    <rPh sb="0" eb="2">
      <t>アショロ</t>
    </rPh>
    <rPh sb="3" eb="5">
      <t>トヨコロ</t>
    </rPh>
    <phoneticPr fontId="3"/>
  </si>
  <si>
    <t>r73</t>
    <phoneticPr fontId="3"/>
  </si>
  <si>
    <t>池田町利別</t>
    <rPh sb="0" eb="3">
      <t>イケダチョウ</t>
    </rPh>
    <rPh sb="3" eb="5">
      <t>トシベツ</t>
    </rPh>
    <phoneticPr fontId="3"/>
  </si>
  <si>
    <t>r73</t>
    <phoneticPr fontId="14"/>
  </si>
  <si>
    <t>足寄・浦幌</t>
    <rPh sb="0" eb="2">
      <t>アショロ</t>
    </rPh>
    <rPh sb="3" eb="5">
      <t>ウラホロ</t>
    </rPh>
    <phoneticPr fontId="3"/>
  </si>
  <si>
    <t>池田町川合</t>
    <rPh sb="0" eb="3">
      <t>イケダチョウ</t>
    </rPh>
    <rPh sb="3" eb="5">
      <t>カワアイ</t>
    </rPh>
    <phoneticPr fontId="3"/>
  </si>
  <si>
    <t>r882</t>
    <phoneticPr fontId="3"/>
  </si>
  <si>
    <t>右手に豊頃大橋　R38に入る　飛ばしている車が多いので要注意</t>
    <rPh sb="0" eb="2">
      <t>ミギテ</t>
    </rPh>
    <rPh sb="3" eb="5">
      <t>トヨコロ</t>
    </rPh>
    <rPh sb="5" eb="7">
      <t>オオハシ</t>
    </rPh>
    <rPh sb="12" eb="13">
      <t>ハイ</t>
    </rPh>
    <rPh sb="15" eb="16">
      <t>ト</t>
    </rPh>
    <rPh sb="21" eb="22">
      <t>クルマ</t>
    </rPh>
    <rPh sb="23" eb="24">
      <t>オオ</t>
    </rPh>
    <rPh sb="27" eb="30">
      <t>ヨウチュウイ</t>
    </rPh>
    <phoneticPr fontId="3"/>
  </si>
  <si>
    <t>右奥に池田河川事務所　500m手前にローソン</t>
    <rPh sb="0" eb="1">
      <t>ミギ</t>
    </rPh>
    <rPh sb="1" eb="2">
      <t>オク</t>
    </rPh>
    <rPh sb="3" eb="5">
      <t>イケダ</t>
    </rPh>
    <rPh sb="5" eb="7">
      <t>カセン</t>
    </rPh>
    <rPh sb="7" eb="9">
      <t>ジム</t>
    </rPh>
    <rPh sb="9" eb="10">
      <t>ショ</t>
    </rPh>
    <rPh sb="15" eb="17">
      <t>テマエ</t>
    </rPh>
    <phoneticPr fontId="3"/>
  </si>
  <si>
    <t>浦河・広尾</t>
    <rPh sb="0" eb="2">
      <t>ウラカワ</t>
    </rPh>
    <rPh sb="3" eb="5">
      <t>ヒロオ</t>
    </rPh>
    <phoneticPr fontId="3"/>
  </si>
  <si>
    <t>浦幌町吉野共栄</t>
    <rPh sb="0" eb="3">
      <t>ウラホロチョウ</t>
    </rPh>
    <rPh sb="3" eb="5">
      <t>ヨシノ</t>
    </rPh>
    <rPh sb="5" eb="7">
      <t>キョウエイ</t>
    </rPh>
    <phoneticPr fontId="3"/>
  </si>
  <si>
    <t>R336</t>
    <phoneticPr fontId="3"/>
  </si>
  <si>
    <t>豊頃町中央若葉町</t>
    <rPh sb="0" eb="2">
      <t>トヨコロ</t>
    </rPh>
    <rPh sb="2" eb="3">
      <t>チョウ</t>
    </rPh>
    <rPh sb="3" eb="5">
      <t>チュウオウ</t>
    </rPh>
    <rPh sb="5" eb="8">
      <t>ワカバチョウ</t>
    </rPh>
    <phoneticPr fontId="3"/>
  </si>
  <si>
    <t>浦幌町ウツナイ</t>
    <rPh sb="0" eb="3">
      <t>ウラホロチョウ</t>
    </rPh>
    <phoneticPr fontId="3"/>
  </si>
  <si>
    <t>浦河・広尾市街</t>
    <rPh sb="0" eb="2">
      <t>ウラカワ</t>
    </rPh>
    <rPh sb="3" eb="5">
      <t>ヒロオ</t>
    </rPh>
    <rPh sb="5" eb="7">
      <t>シガイ</t>
    </rPh>
    <phoneticPr fontId="3"/>
  </si>
  <si>
    <t>広尾町紋別</t>
    <rPh sb="0" eb="3">
      <t>ヒロオチョウ</t>
    </rPh>
    <rPh sb="3" eb="5">
      <t>モンベツ</t>
    </rPh>
    <phoneticPr fontId="3"/>
  </si>
  <si>
    <t>折返</t>
    <rPh sb="0" eb="2">
      <t>オリカエ</t>
    </rPh>
    <phoneticPr fontId="4"/>
  </si>
  <si>
    <t>幕別町忠類</t>
    <rPh sb="0" eb="3">
      <t>マクベツチョウ</t>
    </rPh>
    <rPh sb="3" eb="5">
      <t>チュウルイ</t>
    </rPh>
    <phoneticPr fontId="3"/>
  </si>
  <si>
    <t>R236</t>
    <phoneticPr fontId="3"/>
  </si>
  <si>
    <t>忠類北10線</t>
    <rPh sb="0" eb="2">
      <t>チュウルイ</t>
    </rPh>
    <rPh sb="2" eb="3">
      <t>キタ</t>
    </rPh>
    <rPh sb="5" eb="6">
      <t>セン</t>
    </rPh>
    <phoneticPr fontId="3"/>
  </si>
  <si>
    <t>上更別</t>
    <rPh sb="0" eb="3">
      <t>カミサラベツ</t>
    </rPh>
    <phoneticPr fontId="3"/>
  </si>
  <si>
    <t>上更別33号</t>
    <rPh sb="0" eb="3">
      <t>カミサラベツ</t>
    </rPh>
    <rPh sb="5" eb="6">
      <t>ゴウ</t>
    </rPh>
    <phoneticPr fontId="3"/>
  </si>
  <si>
    <t>R236に入る</t>
    <rPh sb="5" eb="6">
      <t>ハイ</t>
    </rPh>
    <phoneticPr fontId="3"/>
  </si>
  <si>
    <t>駒畠、とかち帯広空港</t>
    <rPh sb="0" eb="2">
      <t>コマハタ</t>
    </rPh>
    <rPh sb="6" eb="8">
      <t>オビヒロ</t>
    </rPh>
    <rPh sb="8" eb="10">
      <t>クウコウ</t>
    </rPh>
    <phoneticPr fontId="3"/>
  </si>
  <si>
    <t>右手奥セイコーマート</t>
    <rPh sb="0" eb="2">
      <t>ミギテ</t>
    </rPh>
    <rPh sb="2" eb="3">
      <t>オク</t>
    </rPh>
    <phoneticPr fontId="3"/>
  </si>
  <si>
    <t>更別</t>
    <rPh sb="0" eb="2">
      <t>サラベツ</t>
    </rPh>
    <phoneticPr fontId="3"/>
  </si>
  <si>
    <t>更別村更別</t>
    <rPh sb="0" eb="3">
      <t>サラベツムラ</t>
    </rPh>
    <rPh sb="3" eb="5">
      <t>サラベツ</t>
    </rPh>
    <phoneticPr fontId="3"/>
  </si>
  <si>
    <t>r716</t>
    <phoneticPr fontId="14"/>
  </si>
  <si>
    <t>幕別、とかち帯広空港</t>
    <rPh sb="0" eb="2">
      <t>マクベツ</t>
    </rPh>
    <rPh sb="6" eb="8">
      <t>オビヒロ</t>
    </rPh>
    <rPh sb="8" eb="10">
      <t>クウコウ</t>
    </rPh>
    <phoneticPr fontId="3"/>
  </si>
  <si>
    <t>更別村北更別</t>
    <rPh sb="0" eb="3">
      <t>サラベツムラ</t>
    </rPh>
    <rPh sb="3" eb="4">
      <t>キタ</t>
    </rPh>
    <rPh sb="4" eb="6">
      <t>サラベツ</t>
    </rPh>
    <phoneticPr fontId="3"/>
  </si>
  <si>
    <t>右手前に更別村看板あり</t>
    <rPh sb="0" eb="1">
      <t>ミギ</t>
    </rPh>
    <rPh sb="1" eb="3">
      <t>テマエ</t>
    </rPh>
    <rPh sb="4" eb="7">
      <t>サラベツムラ</t>
    </rPh>
    <rPh sb="7" eb="9">
      <t>カンバン</t>
    </rPh>
    <phoneticPr fontId="3"/>
  </si>
  <si>
    <t>幕別</t>
    <rPh sb="0" eb="2">
      <t>マクベツ</t>
    </rPh>
    <phoneticPr fontId="3"/>
  </si>
  <si>
    <t>更別村平和</t>
    <rPh sb="0" eb="3">
      <t>サラベツムラ</t>
    </rPh>
    <rPh sb="3" eb="5">
      <t>ヘイワ</t>
    </rPh>
    <phoneticPr fontId="3"/>
  </si>
  <si>
    <t>更別村南</t>
    <rPh sb="0" eb="3">
      <t>サラベツムラ</t>
    </rPh>
    <rPh sb="3" eb="4">
      <t>ミナミ</t>
    </rPh>
    <phoneticPr fontId="3"/>
  </si>
  <si>
    <t>r238</t>
    <phoneticPr fontId="3"/>
  </si>
  <si>
    <t>帯広市以平</t>
    <rPh sb="0" eb="3">
      <t>オビヒロシ</t>
    </rPh>
    <rPh sb="3" eb="4">
      <t>イ</t>
    </rPh>
    <rPh sb="4" eb="5">
      <t>タイラ</t>
    </rPh>
    <phoneticPr fontId="4"/>
  </si>
  <si>
    <t>とかち帯広空港</t>
    <rPh sb="3" eb="7">
      <t>オビヒロクウコウ</t>
    </rPh>
    <phoneticPr fontId="3"/>
  </si>
  <si>
    <t>r62</t>
    <phoneticPr fontId="3"/>
  </si>
  <si>
    <t>幕別町古舞</t>
    <rPh sb="0" eb="3">
      <t>マクベツチョウ</t>
    </rPh>
    <rPh sb="3" eb="5">
      <t>フルマイ</t>
    </rPh>
    <phoneticPr fontId="3"/>
  </si>
  <si>
    <t>札内</t>
    <rPh sb="0" eb="2">
      <t>サツナイ</t>
    </rPh>
    <phoneticPr fontId="3"/>
  </si>
  <si>
    <t>黄点滅信号　左手に中村農場</t>
    <rPh sb="0" eb="1">
      <t>キ</t>
    </rPh>
    <rPh sb="1" eb="3">
      <t>テンメツ</t>
    </rPh>
    <rPh sb="3" eb="5">
      <t>シンゴウ</t>
    </rPh>
    <rPh sb="6" eb="8">
      <t>ヒダリテ</t>
    </rPh>
    <rPh sb="9" eb="11">
      <t>ナカムラ</t>
    </rPh>
    <rPh sb="11" eb="13">
      <t>ノウジョウ</t>
    </rPh>
    <phoneticPr fontId="3"/>
  </si>
  <si>
    <t>止まれ　左手前に途別公区案内図あり　道なりは右折だが左折する</t>
    <rPh sb="0" eb="1">
      <t>ト</t>
    </rPh>
    <rPh sb="4" eb="6">
      <t>ヒダリテ</t>
    </rPh>
    <rPh sb="6" eb="7">
      <t>マエ</t>
    </rPh>
    <rPh sb="8" eb="10">
      <t>トベツ</t>
    </rPh>
    <rPh sb="10" eb="11">
      <t>コウ</t>
    </rPh>
    <rPh sb="11" eb="12">
      <t>ク</t>
    </rPh>
    <rPh sb="12" eb="15">
      <t>アンナイズ</t>
    </rPh>
    <rPh sb="18" eb="19">
      <t>ミチ</t>
    </rPh>
    <rPh sb="22" eb="24">
      <t>ウセツ</t>
    </rPh>
    <rPh sb="26" eb="28">
      <t>サセツ</t>
    </rPh>
    <phoneticPr fontId="3"/>
  </si>
  <si>
    <t>幕別町依田</t>
    <rPh sb="0" eb="3">
      <t>マクベツチョウ</t>
    </rPh>
    <rPh sb="3" eb="5">
      <t>ヨダ</t>
    </rPh>
    <phoneticPr fontId="3"/>
  </si>
  <si>
    <t>幕別町途別</t>
    <rPh sb="0" eb="3">
      <t>マクベツチョウ</t>
    </rPh>
    <rPh sb="3" eb="5">
      <t>トベツ</t>
    </rPh>
    <phoneticPr fontId="3"/>
  </si>
  <si>
    <t>帯広</t>
    <rPh sb="0" eb="2">
      <t>オビヒロ</t>
    </rPh>
    <phoneticPr fontId="3"/>
  </si>
  <si>
    <t>札内西和線</t>
    <rPh sb="0" eb="2">
      <t>サツナイ</t>
    </rPh>
    <rPh sb="2" eb="3">
      <t>ニシ</t>
    </rPh>
    <rPh sb="3" eb="4">
      <t>カズ</t>
    </rPh>
    <rPh sb="4" eb="5">
      <t>セン</t>
    </rPh>
    <phoneticPr fontId="3"/>
  </si>
  <si>
    <t>東4南11</t>
    <rPh sb="0" eb="1">
      <t>ヒガシ</t>
    </rPh>
    <rPh sb="2" eb="3">
      <t>ミナミ</t>
    </rPh>
    <phoneticPr fontId="3"/>
  </si>
  <si>
    <t>帯広市東4条</t>
    <rPh sb="0" eb="3">
      <t>オビヒロシ</t>
    </rPh>
    <rPh sb="3" eb="4">
      <t>ヒガシ</t>
    </rPh>
    <rPh sb="5" eb="6">
      <t>ジョウ</t>
    </rPh>
    <phoneticPr fontId="3"/>
  </si>
  <si>
    <t>町道</t>
    <rPh sb="0" eb="2">
      <t>チョウドウ</t>
    </rPh>
    <phoneticPr fontId="3"/>
  </si>
  <si>
    <t>左手前に豊似防災ステーション(水洗WC、自販機あり)</t>
    <rPh sb="0" eb="2">
      <t>ヒダリテ</t>
    </rPh>
    <rPh sb="2" eb="3">
      <t>マエ</t>
    </rPh>
    <rPh sb="4" eb="6">
      <t>トヨニ</t>
    </rPh>
    <rPh sb="6" eb="8">
      <t>ボウサイ</t>
    </rPh>
    <rPh sb="15" eb="17">
      <t>スイセン</t>
    </rPh>
    <rPh sb="20" eb="23">
      <t>ジハンキ</t>
    </rPh>
    <phoneticPr fontId="3"/>
  </si>
  <si>
    <t>通過チェックA　ＪＲ利別駅（左側）【クイズ】</t>
    <rPh sb="0" eb="2">
      <t>ツウカ</t>
    </rPh>
    <rPh sb="10" eb="12">
      <t>トシベツ</t>
    </rPh>
    <rPh sb="12" eb="13">
      <t>エキ</t>
    </rPh>
    <rPh sb="14" eb="16">
      <t>ヒダリガワ</t>
    </rPh>
    <phoneticPr fontId="3"/>
  </si>
  <si>
    <t>正面にニコット</t>
    <rPh sb="0" eb="2">
      <t>ショウメン</t>
    </rPh>
    <phoneticPr fontId="3"/>
  </si>
  <si>
    <t>坂を登りきったところ　左はダート</t>
    <rPh sb="0" eb="1">
      <t>サカ</t>
    </rPh>
    <rPh sb="2" eb="3">
      <t>ノボ</t>
    </rPh>
    <rPh sb="11" eb="12">
      <t>ヒダリ</t>
    </rPh>
    <phoneticPr fontId="3"/>
  </si>
  <si>
    <t>愛国、帯広</t>
    <rPh sb="0" eb="2">
      <t>アイコク</t>
    </rPh>
    <rPh sb="3" eb="5">
      <t>オビヒロ</t>
    </rPh>
    <phoneticPr fontId="3"/>
  </si>
  <si>
    <t>止まれ r238に入る</t>
    <rPh sb="0" eb="1">
      <t>ト</t>
    </rPh>
    <rPh sb="9" eb="10">
      <t>ハイ</t>
    </rPh>
    <phoneticPr fontId="4"/>
  </si>
  <si>
    <t>左手前にあいざわ農園看板</t>
    <rPh sb="0" eb="2">
      <t>ヒダリテ</t>
    </rPh>
    <rPh sb="2" eb="3">
      <t>マエ</t>
    </rPh>
    <rPh sb="8" eb="10">
      <t>ノウエン</t>
    </rPh>
    <rPh sb="10" eb="12">
      <t>カンバン</t>
    </rPh>
    <phoneticPr fontId="4"/>
  </si>
  <si>
    <t>左手前に幕別町オブジェ 道の駅の次の信号</t>
    <rPh sb="0" eb="1">
      <t>ヒダリ</t>
    </rPh>
    <rPh sb="1" eb="3">
      <t>テマエ</t>
    </rPh>
    <rPh sb="4" eb="7">
      <t>マクベツチョウ</t>
    </rPh>
    <rPh sb="12" eb="13">
      <t>ミチ</t>
    </rPh>
    <rPh sb="14" eb="15">
      <t>エキ</t>
    </rPh>
    <rPh sb="16" eb="17">
      <t>ツギ</t>
    </rPh>
    <rPh sb="18" eb="20">
      <t>シンゴウ</t>
    </rPh>
    <phoneticPr fontId="3"/>
  </si>
  <si>
    <t>川合大橋渡った直後の右の土手の上の道に入る</t>
    <rPh sb="0" eb="2">
      <t>カワアイ</t>
    </rPh>
    <rPh sb="2" eb="4">
      <t>オオハシ</t>
    </rPh>
    <rPh sb="4" eb="5">
      <t>ワタ</t>
    </rPh>
    <rPh sb="7" eb="9">
      <t>チョクゴ</t>
    </rPh>
    <rPh sb="10" eb="11">
      <t>ミギ</t>
    </rPh>
    <rPh sb="12" eb="14">
      <t>ドテ</t>
    </rPh>
    <rPh sb="15" eb="16">
      <t>ウエ</t>
    </rPh>
    <rPh sb="17" eb="18">
      <t>ミチ</t>
    </rPh>
    <rPh sb="19" eb="20">
      <t>ハイ</t>
    </rPh>
    <phoneticPr fontId="3"/>
  </si>
  <si>
    <t>左奥に帯広マイカーセンター　左折後の路側帯に砂利多い</t>
    <rPh sb="0" eb="1">
      <t>ヒダリ</t>
    </rPh>
    <rPh sb="1" eb="2">
      <t>オク</t>
    </rPh>
    <rPh sb="3" eb="5">
      <t>オビヒロ</t>
    </rPh>
    <rPh sb="14" eb="17">
      <t>サセツゴ</t>
    </rPh>
    <rPh sb="18" eb="21">
      <t>ロソクタイ</t>
    </rPh>
    <rPh sb="22" eb="24">
      <t>ジャリ</t>
    </rPh>
    <rPh sb="24" eb="25">
      <t>オオ</t>
    </rPh>
    <phoneticPr fontId="3"/>
  </si>
  <si>
    <t>右折すると車止めが４本ある土手の上の道に入る</t>
    <rPh sb="0" eb="2">
      <t>ウセツ</t>
    </rPh>
    <rPh sb="5" eb="7">
      <t>クルマド</t>
    </rPh>
    <rPh sb="10" eb="11">
      <t>ホン</t>
    </rPh>
    <rPh sb="13" eb="15">
      <t>ドテ</t>
    </rPh>
    <rPh sb="16" eb="17">
      <t>ジョウ</t>
    </rPh>
    <rPh sb="18" eb="19">
      <t>ミチ</t>
    </rPh>
    <rPh sb="20" eb="21">
      <t>ハイ</t>
    </rPh>
    <phoneticPr fontId="3"/>
  </si>
  <si>
    <t>2024　BRM504北海道200km十勝</t>
    <rPh sb="11" eb="14">
      <t>ホッカイドウ</t>
    </rPh>
    <rPh sb="19" eb="21">
      <t>トカチ</t>
    </rPh>
    <phoneticPr fontId="4"/>
  </si>
  <si>
    <t>2024年5/4(土) 7時スタート</t>
    <rPh sb="4" eb="5">
      <t>ネン</t>
    </rPh>
    <rPh sb="9" eb="10">
      <t>ド</t>
    </rPh>
    <rPh sb="13" eb="14">
      <t>ジ</t>
    </rPh>
    <phoneticPr fontId="7"/>
  </si>
  <si>
    <t>左手前にダイイチ</t>
    <rPh sb="0" eb="2">
      <t>ヒダリテ</t>
    </rPh>
    <rPh sb="2" eb="3">
      <t>マエ</t>
    </rPh>
    <phoneticPr fontId="3"/>
  </si>
  <si>
    <t>坂を登り切ったところ　左手前に更別村33号北10線の看板あり</t>
    <rPh sb="0" eb="1">
      <t>サカ</t>
    </rPh>
    <rPh sb="2" eb="3">
      <t>ノボ</t>
    </rPh>
    <rPh sb="4" eb="5">
      <t>キ</t>
    </rPh>
    <rPh sb="11" eb="13">
      <t>ヒダリテ</t>
    </rPh>
    <rPh sb="13" eb="14">
      <t>マエ</t>
    </rPh>
    <rPh sb="15" eb="18">
      <t>サラベツムラ</t>
    </rPh>
    <rPh sb="20" eb="21">
      <t>ゴウ</t>
    </rPh>
    <rPh sb="21" eb="22">
      <t>キタ</t>
    </rPh>
    <rPh sb="24" eb="25">
      <t>セン</t>
    </rPh>
    <rPh sb="26" eb="28">
      <t>カンバン</t>
    </rPh>
    <phoneticPr fontId="3"/>
  </si>
  <si>
    <t>R38</t>
    <phoneticPr fontId="3"/>
  </si>
  <si>
    <t>通過チェックB　以平Ｔ字路【クイズ】</t>
    <rPh sb="0" eb="2">
      <t>ツウカ</t>
    </rPh>
    <rPh sb="8" eb="10">
      <t>イタイラ</t>
    </rPh>
    <rPh sb="11" eb="13">
      <t>ジロ</t>
    </rPh>
    <phoneticPr fontId="3"/>
  </si>
  <si>
    <t>finish 帯広駅バスターミナルおびくる</t>
    <rPh sb="7" eb="9">
      <t>オビヒロ</t>
    </rPh>
    <rPh sb="9" eb="10">
      <t>エキ</t>
    </rPh>
    <phoneticPr fontId="4"/>
  </si>
  <si>
    <t>PC1　セイコーマートはせがわ豊頃店（右側）【レシート】</t>
    <rPh sb="15" eb="17">
      <t>トヨコロ</t>
    </rPh>
    <rPh sb="17" eb="18">
      <t>ミセ</t>
    </rPh>
    <rPh sb="19" eb="21">
      <t>ミギガワ</t>
    </rPh>
    <phoneticPr fontId="3"/>
  </si>
  <si>
    <t>PC2　セイコーマートたちばな店（右側）【レシート】</t>
    <rPh sb="15" eb="16">
      <t>ミセ</t>
    </rPh>
    <rPh sb="17" eb="19">
      <t>ミギガワ</t>
    </rPh>
    <phoneticPr fontId="3"/>
  </si>
  <si>
    <t>PC3　セブンイレブン更別店（左側）【レシート】</t>
    <rPh sb="11" eb="13">
      <t>サラベツ</t>
    </rPh>
    <rPh sb="13" eb="14">
      <t>ミセ</t>
    </rPh>
    <rPh sb="15" eb="17">
      <t>ヒダリガワ</t>
    </rPh>
    <phoneticPr fontId="3"/>
  </si>
  <si>
    <t>PC1以降PC2付近までコンビニ無し</t>
    <rPh sb="3" eb="5">
      <t>イコウ</t>
    </rPh>
    <rPh sb="8" eb="10">
      <t>フキン</t>
    </rPh>
    <rPh sb="16" eb="17">
      <t>ナ</t>
    </rPh>
    <phoneticPr fontId="3"/>
  </si>
  <si>
    <t>町道</t>
    <rPh sb="0" eb="2">
      <t>チョウドウ</t>
    </rPh>
    <phoneticPr fontId="4"/>
  </si>
  <si>
    <t>r151-東大通</t>
    <rPh sb="5" eb="6">
      <t>ヒガシ</t>
    </rPh>
    <rPh sb="6" eb="8">
      <t>オオドオリ</t>
    </rPh>
    <phoneticPr fontId="14"/>
  </si>
  <si>
    <t>77km公衆便所、84km公衆便所・自販機、94km公衆便所・自販機あり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</si>
</sst>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_);[Red]\(0.0\)"/>
    <numFmt numFmtId="178" formatCode="m/d\ "/>
    <numFmt numFmtId="179" formatCode="hh:mm"/>
    <numFmt numFmtId="180" formatCode="[h]:mm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13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/>
    </xf>
    <xf numFmtId="0" fontId="6" fillId="0" borderId="0" xfId="2" applyFont="1" applyBorder="1" applyAlignment="1" applyProtection="1">
      <alignment horizontal="left" vertical="center"/>
    </xf>
    <xf numFmtId="14" fontId="2" fillId="0" borderId="0" xfId="1" applyNumberFormat="1" applyFont="1" applyAlignment="1">
      <alignment horizontal="right"/>
    </xf>
    <xf numFmtId="0" fontId="10" fillId="0" borderId="1" xfId="1" applyFont="1" applyBorder="1">
      <alignment vertical="center"/>
    </xf>
    <xf numFmtId="176" fontId="11" fillId="0" borderId="3" xfId="1" applyNumberFormat="1" applyFont="1" applyBorder="1" applyAlignment="1"/>
    <xf numFmtId="0" fontId="10" fillId="0" borderId="3" xfId="1" applyFont="1" applyBorder="1" applyAlignment="1"/>
    <xf numFmtId="177" fontId="2" fillId="2" borderId="8" xfId="1" applyNumberFormat="1" applyFont="1" applyFill="1" applyBorder="1" applyAlignment="1">
      <alignment vertical="center" shrinkToFit="1"/>
    </xf>
    <xf numFmtId="0" fontId="12" fillId="0" borderId="0" xfId="1" applyFont="1">
      <alignment vertical="center"/>
    </xf>
    <xf numFmtId="177" fontId="2" fillId="0" borderId="8" xfId="1" applyNumberFormat="1" applyFont="1" applyBorder="1" applyAlignment="1">
      <alignment vertical="center" shrinkToFit="1"/>
    </xf>
    <xf numFmtId="0" fontId="10" fillId="0" borderId="10" xfId="1" applyFont="1" applyBorder="1" applyAlignment="1">
      <alignment horizontal="left" vertical="center"/>
    </xf>
    <xf numFmtId="178" fontId="2" fillId="0" borderId="11" xfId="1" applyNumberFormat="1" applyFont="1" applyBorder="1">
      <alignment vertical="center"/>
    </xf>
    <xf numFmtId="179" fontId="2" fillId="0" borderId="12" xfId="1" applyNumberFormat="1" applyFont="1" applyBorder="1">
      <alignment vertical="center"/>
    </xf>
    <xf numFmtId="0" fontId="10" fillId="0" borderId="11" xfId="1" applyFont="1" applyBorder="1" applyAlignment="1">
      <alignment horizontal="left" vertical="center"/>
    </xf>
    <xf numFmtId="177" fontId="2" fillId="0" borderId="8" xfId="1" applyNumberFormat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0" xfId="1" applyFont="1">
      <alignment vertical="center"/>
    </xf>
    <xf numFmtId="0" fontId="8" fillId="0" borderId="0" xfId="2" applyFont="1" applyAlignment="1" applyProtection="1"/>
    <xf numFmtId="0" fontId="15" fillId="0" borderId="2" xfId="1" applyFont="1" applyBorder="1" applyAlignment="1">
      <alignment vertical="center" wrapText="1"/>
    </xf>
    <xf numFmtId="0" fontId="11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177" fontId="2" fillId="4" borderId="8" xfId="1" applyNumberFormat="1" applyFont="1" applyFill="1" applyBorder="1" applyAlignment="1">
      <alignment vertical="center" shrinkToFit="1"/>
    </xf>
    <xf numFmtId="177" fontId="12" fillId="4" borderId="8" xfId="1" applyNumberFormat="1" applyFont="1" applyFill="1" applyBorder="1" applyAlignment="1">
      <alignment vertical="center" shrinkToFit="1"/>
    </xf>
    <xf numFmtId="0" fontId="12" fillId="4" borderId="10" xfId="1" applyFont="1" applyFill="1" applyBorder="1" applyAlignment="1">
      <alignment horizontal="left" vertical="center"/>
    </xf>
    <xf numFmtId="0" fontId="12" fillId="4" borderId="8" xfId="1" applyFont="1" applyFill="1" applyBorder="1" applyAlignment="1">
      <alignment horizontal="center" vertical="center"/>
    </xf>
    <xf numFmtId="0" fontId="13" fillId="4" borderId="9" xfId="1" applyFont="1" applyFill="1" applyBorder="1" applyAlignment="1">
      <alignment horizontal="center" vertical="center"/>
    </xf>
    <xf numFmtId="0" fontId="12" fillId="4" borderId="8" xfId="1" applyFont="1" applyFill="1" applyBorder="1">
      <alignment vertical="center"/>
    </xf>
    <xf numFmtId="179" fontId="12" fillId="4" borderId="10" xfId="1" applyNumberFormat="1" applyFont="1" applyFill="1" applyBorder="1">
      <alignment vertical="center"/>
    </xf>
    <xf numFmtId="179" fontId="12" fillId="4" borderId="12" xfId="1" applyNumberFormat="1" applyFont="1" applyFill="1" applyBorder="1">
      <alignment vertical="center"/>
    </xf>
    <xf numFmtId="0" fontId="2" fillId="0" borderId="8" xfId="1" applyFont="1" applyBorder="1" applyAlignment="1">
      <alignment horizontal="center" vertical="center"/>
    </xf>
    <xf numFmtId="0" fontId="13" fillId="0" borderId="9" xfId="1" applyFont="1" applyBorder="1">
      <alignment vertical="center"/>
    </xf>
    <xf numFmtId="179" fontId="12" fillId="0" borderId="10" xfId="1" applyNumberFormat="1" applyFont="1" applyBorder="1">
      <alignment vertical="center"/>
    </xf>
    <xf numFmtId="179" fontId="12" fillId="0" borderId="12" xfId="1" applyNumberFormat="1" applyFont="1" applyBorder="1">
      <alignment vertical="center"/>
    </xf>
    <xf numFmtId="0" fontId="13" fillId="0" borderId="7" xfId="1" applyFont="1" applyBorder="1" applyAlignment="1">
      <alignment vertical="center" shrinkToFit="1"/>
    </xf>
    <xf numFmtId="179" fontId="12" fillId="0" borderId="15" xfId="1" applyNumberFormat="1" applyFont="1" applyBorder="1">
      <alignment vertical="center"/>
    </xf>
    <xf numFmtId="179" fontId="12" fillId="0" borderId="13" xfId="1" applyNumberFormat="1" applyFont="1" applyBorder="1">
      <alignment vertical="center"/>
    </xf>
    <xf numFmtId="0" fontId="2" fillId="2" borderId="8" xfId="1" applyFont="1" applyFill="1" applyBorder="1" applyAlignment="1">
      <alignment horizontal="center" vertical="center"/>
    </xf>
    <xf numFmtId="179" fontId="12" fillId="2" borderId="15" xfId="1" applyNumberFormat="1" applyFont="1" applyFill="1" applyBorder="1">
      <alignment vertical="center"/>
    </xf>
    <xf numFmtId="179" fontId="12" fillId="2" borderId="13" xfId="1" applyNumberFormat="1" applyFont="1" applyFill="1" applyBorder="1">
      <alignment vertical="center"/>
    </xf>
    <xf numFmtId="0" fontId="13" fillId="2" borderId="7" xfId="1" applyFont="1" applyFill="1" applyBorder="1" applyAlignment="1">
      <alignment vertical="center" shrinkToFit="1"/>
    </xf>
    <xf numFmtId="179" fontId="16" fillId="0" borderId="15" xfId="1" applyNumberFormat="1" applyFont="1" applyBorder="1">
      <alignment vertical="center"/>
    </xf>
    <xf numFmtId="179" fontId="16" fillId="0" borderId="13" xfId="1" applyNumberFormat="1" applyFont="1" applyBorder="1">
      <alignment vertical="center"/>
    </xf>
    <xf numFmtId="0" fontId="12" fillId="0" borderId="12" xfId="1" applyFont="1" applyBorder="1" applyAlignment="1">
      <alignment vertical="center" wrapText="1"/>
    </xf>
    <xf numFmtId="0" fontId="12" fillId="3" borderId="0" xfId="1" applyFont="1" applyFill="1">
      <alignment vertical="center"/>
    </xf>
    <xf numFmtId="177" fontId="2" fillId="2" borderId="17" xfId="1" applyNumberFormat="1" applyFont="1" applyFill="1" applyBorder="1" applyAlignment="1">
      <alignment vertical="center" shrinkToFit="1"/>
    </xf>
    <xf numFmtId="0" fontId="18" fillId="0" borderId="0" xfId="2" applyFont="1" applyAlignment="1" applyProtection="1">
      <alignment horizontal="left" vertical="center"/>
    </xf>
    <xf numFmtId="0" fontId="13" fillId="4" borderId="22" xfId="1" applyFont="1" applyFill="1" applyBorder="1" applyAlignment="1">
      <alignment horizontal="right" vertical="center"/>
    </xf>
    <xf numFmtId="0" fontId="13" fillId="0" borderId="10" xfId="1" applyFont="1" applyBorder="1" applyAlignment="1">
      <alignment horizontal="right" vertical="center"/>
    </xf>
    <xf numFmtId="0" fontId="13" fillId="2" borderId="10" xfId="1" applyFont="1" applyFill="1" applyBorder="1" applyAlignment="1">
      <alignment horizontal="right" vertical="center"/>
    </xf>
    <xf numFmtId="0" fontId="13" fillId="0" borderId="15" xfId="1" applyFont="1" applyBorder="1" applyAlignment="1">
      <alignment horizontal="right" vertical="center"/>
    </xf>
    <xf numFmtId="0" fontId="17" fillId="0" borderId="23" xfId="4" applyFont="1" applyBorder="1">
      <alignment vertical="center"/>
    </xf>
    <xf numFmtId="0" fontId="11" fillId="0" borderId="11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176" fontId="15" fillId="0" borderId="5" xfId="1" applyNumberFormat="1" applyFont="1" applyBorder="1" applyAlignment="1">
      <alignment wrapText="1"/>
    </xf>
    <xf numFmtId="177" fontId="13" fillId="0" borderId="7" xfId="1" applyNumberFormat="1" applyFont="1" applyBorder="1" applyAlignment="1">
      <alignment vertical="center" shrinkToFit="1"/>
    </xf>
    <xf numFmtId="177" fontId="2" fillId="2" borderId="17" xfId="1" applyNumberFormat="1" applyFont="1" applyFill="1" applyBorder="1">
      <alignment vertical="center"/>
    </xf>
    <xf numFmtId="0" fontId="12" fillId="2" borderId="19" xfId="1" applyFont="1" applyFill="1" applyBorder="1" applyAlignment="1">
      <alignment horizontal="left" vertical="center"/>
    </xf>
    <xf numFmtId="0" fontId="12" fillId="2" borderId="18" xfId="1" applyFont="1" applyFill="1" applyBorder="1" applyAlignment="1">
      <alignment horizontal="center" vertical="center" shrinkToFit="1"/>
    </xf>
    <xf numFmtId="0" fontId="13" fillId="0" borderId="7" xfId="1" applyFont="1" applyFill="1" applyBorder="1" applyAlignment="1">
      <alignment vertical="center" shrinkToFit="1"/>
    </xf>
    <xf numFmtId="177" fontId="2" fillId="0" borderId="8" xfId="1" applyNumberFormat="1" applyFont="1" applyFill="1" applyBorder="1" applyAlignment="1">
      <alignment vertical="center" shrinkToFit="1"/>
    </xf>
    <xf numFmtId="0" fontId="2" fillId="0" borderId="8" xfId="1" applyFont="1" applyFill="1" applyBorder="1" applyAlignment="1">
      <alignment horizontal="center" vertical="center"/>
    </xf>
    <xf numFmtId="0" fontId="13" fillId="0" borderId="9" xfId="1" applyFont="1" applyFill="1" applyBorder="1">
      <alignment vertical="center"/>
    </xf>
    <xf numFmtId="0" fontId="10" fillId="0" borderId="11" xfId="1" applyFont="1" applyFill="1" applyBorder="1" applyAlignment="1">
      <alignment horizontal="left" vertical="center"/>
    </xf>
    <xf numFmtId="0" fontId="13" fillId="0" borderId="10" xfId="1" applyFont="1" applyFill="1" applyBorder="1" applyAlignment="1">
      <alignment horizontal="right" vertical="center"/>
    </xf>
    <xf numFmtId="179" fontId="12" fillId="0" borderId="15" xfId="1" applyNumberFormat="1" applyFont="1" applyFill="1" applyBorder="1">
      <alignment vertical="center"/>
    </xf>
    <xf numFmtId="179" fontId="12" fillId="0" borderId="13" xfId="1" applyNumberFormat="1" applyFont="1" applyFill="1" applyBorder="1">
      <alignment vertical="center"/>
    </xf>
    <xf numFmtId="0" fontId="10" fillId="0" borderId="9" xfId="1" applyFont="1" applyBorder="1">
      <alignment vertical="center"/>
    </xf>
    <xf numFmtId="0" fontId="10" fillId="0" borderId="11" xfId="1" applyFont="1" applyBorder="1" applyAlignment="1">
      <alignment vertical="center"/>
    </xf>
    <xf numFmtId="177" fontId="2" fillId="5" borderId="8" xfId="1" applyNumberFormat="1" applyFont="1" applyFill="1" applyBorder="1" applyAlignment="1">
      <alignment vertical="center" shrinkToFit="1"/>
    </xf>
    <xf numFmtId="177" fontId="13" fillId="0" borderId="7" xfId="1" applyNumberFormat="1" applyFont="1" applyFill="1" applyBorder="1" applyAlignment="1">
      <alignment vertical="center" shrinkToFit="1"/>
    </xf>
    <xf numFmtId="0" fontId="11" fillId="0" borderId="11" xfId="1" applyFont="1" applyFill="1" applyBorder="1" applyAlignment="1">
      <alignment vertical="center" shrinkToFit="1"/>
    </xf>
    <xf numFmtId="179" fontId="12" fillId="0" borderId="10" xfId="1" applyNumberFormat="1" applyFont="1" applyFill="1" applyBorder="1">
      <alignment vertical="center"/>
    </xf>
    <xf numFmtId="179" fontId="12" fillId="0" borderId="12" xfId="1" applyNumberFormat="1" applyFont="1" applyFill="1" applyBorder="1">
      <alignment vertical="center"/>
    </xf>
    <xf numFmtId="0" fontId="11" fillId="0" borderId="11" xfId="1" applyFont="1" applyFill="1" applyBorder="1" applyAlignment="1">
      <alignment horizontal="left" vertical="center"/>
    </xf>
    <xf numFmtId="0" fontId="13" fillId="5" borderId="7" xfId="1" applyFont="1" applyFill="1" applyBorder="1" applyAlignment="1">
      <alignment vertical="center" shrinkToFit="1"/>
    </xf>
    <xf numFmtId="0" fontId="2" fillId="5" borderId="8" xfId="1" applyFont="1" applyFill="1" applyBorder="1" applyAlignment="1">
      <alignment horizontal="center" vertical="center"/>
    </xf>
    <xf numFmtId="0" fontId="13" fillId="5" borderId="10" xfId="1" applyFont="1" applyFill="1" applyBorder="1" applyAlignment="1">
      <alignment horizontal="right" vertical="center"/>
    </xf>
    <xf numFmtId="179" fontId="12" fillId="5" borderId="15" xfId="1" applyNumberFormat="1" applyFont="1" applyFill="1" applyBorder="1">
      <alignment vertical="center"/>
    </xf>
    <xf numFmtId="179" fontId="12" fillId="5" borderId="13" xfId="1" applyNumberFormat="1" applyFont="1" applyFill="1" applyBorder="1">
      <alignment vertical="center"/>
    </xf>
    <xf numFmtId="179" fontId="12" fillId="2" borderId="20" xfId="1" applyNumberFormat="1" applyFont="1" applyFill="1" applyBorder="1">
      <alignment vertical="center"/>
    </xf>
    <xf numFmtId="0" fontId="13" fillId="5" borderId="9" xfId="1" applyFont="1" applyFill="1" applyBorder="1">
      <alignment vertical="center"/>
    </xf>
    <xf numFmtId="177" fontId="2" fillId="5" borderId="8" xfId="1" applyNumberFormat="1" applyFont="1" applyFill="1" applyBorder="1">
      <alignment vertical="center"/>
    </xf>
    <xf numFmtId="178" fontId="2" fillId="5" borderId="11" xfId="1" applyNumberFormat="1" applyFont="1" applyFill="1" applyBorder="1">
      <alignment vertical="center"/>
    </xf>
    <xf numFmtId="179" fontId="2" fillId="5" borderId="12" xfId="1" applyNumberFormat="1" applyFont="1" applyFill="1" applyBorder="1">
      <alignment vertical="center"/>
    </xf>
    <xf numFmtId="0" fontId="1" fillId="0" borderId="8" xfId="1" applyFont="1" applyBorder="1">
      <alignment vertical="center"/>
    </xf>
    <xf numFmtId="0" fontId="1" fillId="0" borderId="0" xfId="1" applyFont="1">
      <alignment vertical="center"/>
    </xf>
    <xf numFmtId="176" fontId="1" fillId="0" borderId="4" xfId="1" applyNumberFormat="1" applyFont="1" applyBorder="1" applyAlignment="1"/>
    <xf numFmtId="176" fontId="1" fillId="0" borderId="5" xfId="1" applyNumberFormat="1" applyFont="1" applyBorder="1" applyAlignment="1"/>
    <xf numFmtId="176" fontId="1" fillId="0" borderId="3" xfId="1" applyNumberFormat="1" applyFont="1" applyBorder="1" applyAlignment="1"/>
    <xf numFmtId="0" fontId="1" fillId="4" borderId="6" xfId="1" applyFont="1" applyFill="1" applyBorder="1" applyAlignment="1">
      <alignment vertical="center" shrinkToFit="1"/>
    </xf>
    <xf numFmtId="0" fontId="1" fillId="4" borderId="21" xfId="1" applyFont="1" applyFill="1" applyBorder="1" applyAlignment="1">
      <alignment vertical="center" shrinkToFit="1"/>
    </xf>
    <xf numFmtId="0" fontId="1" fillId="4" borderId="8" xfId="1" applyFont="1" applyFill="1" applyBorder="1" applyAlignment="1">
      <alignment horizontal="center" vertical="center"/>
    </xf>
    <xf numFmtId="0" fontId="1" fillId="0" borderId="6" xfId="1" applyFont="1" applyBorder="1" applyAlignment="1">
      <alignment vertical="center" shrinkToFit="1"/>
    </xf>
    <xf numFmtId="0" fontId="1" fillId="0" borderId="7" xfId="1" applyFont="1" applyBorder="1" applyAlignment="1">
      <alignment vertical="center" shrinkToFit="1"/>
    </xf>
    <xf numFmtId="0" fontId="1" fillId="0" borderId="8" xfId="1" applyFont="1" applyBorder="1" applyAlignment="1">
      <alignment horizontal="center" vertical="center"/>
    </xf>
    <xf numFmtId="0" fontId="1" fillId="5" borderId="6" xfId="1" applyFont="1" applyFill="1" applyBorder="1" applyAlignment="1">
      <alignment vertical="center" shrinkToFit="1"/>
    </xf>
    <xf numFmtId="0" fontId="1" fillId="5" borderId="8" xfId="1" applyFont="1" applyFill="1" applyBorder="1">
      <alignment vertical="center"/>
    </xf>
    <xf numFmtId="0" fontId="1" fillId="5" borderId="8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vertical="center" shrinkToFit="1"/>
    </xf>
    <xf numFmtId="0" fontId="1" fillId="0" borderId="8" xfId="1" applyFont="1" applyFill="1" applyBorder="1">
      <alignment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14" xfId="1" applyFont="1" applyFill="1" applyBorder="1">
      <alignment vertical="center"/>
    </xf>
    <xf numFmtId="0" fontId="1" fillId="0" borderId="7" xfId="1" applyFont="1" applyBorder="1">
      <alignment vertical="center"/>
    </xf>
    <xf numFmtId="0" fontId="1" fillId="0" borderId="14" xfId="1" applyFont="1" applyBorder="1">
      <alignment vertical="center"/>
    </xf>
    <xf numFmtId="0" fontId="1" fillId="0" borderId="10" xfId="1" applyFont="1" applyBorder="1">
      <alignment vertical="center"/>
    </xf>
    <xf numFmtId="0" fontId="13" fillId="0" borderId="9" xfId="4" applyFont="1" applyBorder="1">
      <alignment vertical="center"/>
    </xf>
    <xf numFmtId="0" fontId="19" fillId="0" borderId="0" xfId="0" applyFont="1">
      <alignment vertical="center"/>
    </xf>
    <xf numFmtId="0" fontId="1" fillId="2" borderId="6" xfId="1" applyFont="1" applyFill="1" applyBorder="1" applyAlignment="1">
      <alignment vertical="center" shrinkToFit="1"/>
    </xf>
    <xf numFmtId="0" fontId="1" fillId="2" borderId="10" xfId="1" applyFont="1" applyFill="1" applyBorder="1">
      <alignment vertical="center"/>
    </xf>
    <xf numFmtId="0" fontId="1" fillId="2" borderId="8" xfId="1" applyFont="1" applyFill="1" applyBorder="1" applyAlignment="1">
      <alignment horizontal="center" vertical="center"/>
    </xf>
    <xf numFmtId="0" fontId="13" fillId="2" borderId="9" xfId="4" applyFont="1" applyFill="1" applyBorder="1">
      <alignment vertical="center"/>
    </xf>
    <xf numFmtId="0" fontId="1" fillId="2" borderId="8" xfId="1" applyFont="1" applyFill="1" applyBorder="1">
      <alignment vertical="center"/>
    </xf>
    <xf numFmtId="0" fontId="1" fillId="2" borderId="14" xfId="1" applyFont="1" applyFill="1" applyBorder="1">
      <alignment vertical="center"/>
    </xf>
    <xf numFmtId="0" fontId="13" fillId="2" borderId="15" xfId="4" applyFont="1" applyFill="1" applyBorder="1" applyAlignment="1">
      <alignment horizontal="right" vertical="center"/>
    </xf>
    <xf numFmtId="180" fontId="1" fillId="0" borderId="0" xfId="1" applyNumberFormat="1" applyFont="1">
      <alignment vertical="center"/>
    </xf>
    <xf numFmtId="0" fontId="1" fillId="5" borderId="14" xfId="1" applyFont="1" applyFill="1" applyBorder="1">
      <alignment vertical="center"/>
    </xf>
    <xf numFmtId="178" fontId="1" fillId="5" borderId="9" xfId="1" applyNumberFormat="1" applyFont="1" applyFill="1" applyBorder="1" applyAlignment="1">
      <alignment vertical="center" shrinkToFit="1"/>
    </xf>
    <xf numFmtId="0" fontId="1" fillId="5" borderId="10" xfId="1" applyFont="1" applyFill="1" applyBorder="1">
      <alignment vertical="center"/>
    </xf>
    <xf numFmtId="0" fontId="1" fillId="0" borderId="0" xfId="0" applyFont="1">
      <alignment vertical="center"/>
    </xf>
    <xf numFmtId="0" fontId="1" fillId="0" borderId="8" xfId="1" applyFont="1" applyBorder="1" applyAlignment="1">
      <alignment vertical="center" shrinkToFit="1"/>
    </xf>
    <xf numFmtId="178" fontId="1" fillId="0" borderId="9" xfId="1" applyNumberFormat="1" applyFont="1" applyBorder="1" applyAlignment="1">
      <alignment vertical="center" shrinkToFit="1"/>
    </xf>
    <xf numFmtId="0" fontId="13" fillId="0" borderId="15" xfId="4" applyFont="1" applyBorder="1" applyAlignment="1">
      <alignment horizontal="right" vertical="center"/>
    </xf>
    <xf numFmtId="0" fontId="1" fillId="2" borderId="16" xfId="1" applyFont="1" applyFill="1" applyBorder="1" applyAlignment="1">
      <alignment vertical="center" shrinkToFit="1"/>
    </xf>
    <xf numFmtId="0" fontId="1" fillId="2" borderId="17" xfId="1" applyFont="1" applyFill="1" applyBorder="1" applyAlignment="1">
      <alignment vertical="center" shrinkToFit="1"/>
    </xf>
    <xf numFmtId="0" fontId="1" fillId="2" borderId="17" xfId="1" applyFont="1" applyFill="1" applyBorder="1" applyAlignment="1">
      <alignment horizontal="center" vertical="center"/>
    </xf>
    <xf numFmtId="0" fontId="1" fillId="2" borderId="19" xfId="1" applyFont="1" applyFill="1" applyBorder="1">
      <alignment vertical="center"/>
    </xf>
    <xf numFmtId="0" fontId="1" fillId="2" borderId="17" xfId="1" applyFont="1" applyFill="1" applyBorder="1">
      <alignment vertic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 vertical="center"/>
    </xf>
    <xf numFmtId="0" fontId="11" fillId="0" borderId="14" xfId="1" applyFont="1" applyBorder="1">
      <alignment vertical="center"/>
    </xf>
    <xf numFmtId="0" fontId="2" fillId="4" borderId="11" xfId="1" applyFont="1" applyFill="1" applyBorder="1" applyAlignment="1">
      <alignment horizontal="left" vertical="center"/>
    </xf>
    <xf numFmtId="0" fontId="2" fillId="5" borderId="11" xfId="1" applyFont="1" applyFill="1" applyBorder="1" applyAlignment="1">
      <alignment horizontal="left" vertical="center"/>
    </xf>
    <xf numFmtId="0" fontId="2" fillId="2" borderId="10" xfId="1" applyFont="1" applyFill="1" applyBorder="1" applyAlignment="1">
      <alignment horizontal="left" vertical="center"/>
    </xf>
    <xf numFmtId="0" fontId="2" fillId="2" borderId="19" xfId="1" applyFont="1" applyFill="1" applyBorder="1" applyAlignment="1">
      <alignment horizontal="left" vertical="center"/>
    </xf>
    <xf numFmtId="179" fontId="12" fillId="2" borderId="17" xfId="1" applyNumberFormat="1" applyFont="1" applyFill="1" applyBorder="1">
      <alignment vertical="center"/>
    </xf>
  </cellXfs>
  <cellStyles count="5">
    <cellStyle name="ハイパーリンク 2" xfId="2" xr:uid="{00000000-0005-0000-0000-000000000000}"/>
    <cellStyle name="標準" xfId="0" builtinId="0"/>
    <cellStyle name="標準 2" xfId="3" xr:uid="{00000000-0005-0000-0000-000002000000}"/>
    <cellStyle name="標準 2 2" xfId="4" xr:uid="{00000000-0005-0000-0000-000003000000}"/>
    <cellStyle name="標準_パラダイスウィーク201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524256</xdr:colOff>
      <xdr:row>24</xdr:row>
      <xdr:rowOff>186729</xdr:rowOff>
    </xdr:from>
    <xdr:ext cx="435825" cy="37414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7F4D1E2-40B2-481E-8B34-0861A53EFB33}"/>
            </a:ext>
          </a:extLst>
        </xdr:cNvPr>
        <xdr:cNvSpPr/>
      </xdr:nvSpPr>
      <xdr:spPr>
        <a:xfrm>
          <a:off x="2686431" y="58064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24</xdr:row>
      <xdr:rowOff>186729</xdr:rowOff>
    </xdr:from>
    <xdr:ext cx="435825" cy="374141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6D4365B-E95E-431F-8456-00F3F95A8BB9}"/>
            </a:ext>
          </a:extLst>
        </xdr:cNvPr>
        <xdr:cNvSpPr/>
      </xdr:nvSpPr>
      <xdr:spPr>
        <a:xfrm>
          <a:off x="2686431" y="58064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27</xdr:row>
      <xdr:rowOff>186729</xdr:rowOff>
    </xdr:from>
    <xdr:ext cx="435825" cy="37414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030EB18-F347-4278-897A-0A7682AD315B}"/>
            </a:ext>
          </a:extLst>
        </xdr:cNvPr>
        <xdr:cNvSpPr/>
      </xdr:nvSpPr>
      <xdr:spPr>
        <a:xfrm>
          <a:off x="2686431" y="64922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27</xdr:row>
      <xdr:rowOff>186729</xdr:rowOff>
    </xdr:from>
    <xdr:ext cx="435825" cy="37414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7F798E2-CDB5-49D9-8128-ED44FC7A8FCB}"/>
            </a:ext>
          </a:extLst>
        </xdr:cNvPr>
        <xdr:cNvSpPr/>
      </xdr:nvSpPr>
      <xdr:spPr>
        <a:xfrm>
          <a:off x="2686431" y="64922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25</xdr:row>
      <xdr:rowOff>186729</xdr:rowOff>
    </xdr:from>
    <xdr:ext cx="435825" cy="374141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7422D63-166D-450C-9889-BCA1E2E3F384}"/>
            </a:ext>
          </a:extLst>
        </xdr:cNvPr>
        <xdr:cNvSpPr/>
      </xdr:nvSpPr>
      <xdr:spPr>
        <a:xfrm>
          <a:off x="2686431" y="60350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25</xdr:row>
      <xdr:rowOff>186729</xdr:rowOff>
    </xdr:from>
    <xdr:ext cx="435825" cy="37414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E4565B2-753F-4D45-ACDF-79868EC070E3}"/>
            </a:ext>
          </a:extLst>
        </xdr:cNvPr>
        <xdr:cNvSpPr/>
      </xdr:nvSpPr>
      <xdr:spPr>
        <a:xfrm>
          <a:off x="2686431" y="60350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9936BE6-ECD2-43C7-B8B6-8718C457E2C0}"/>
            </a:ext>
          </a:extLst>
        </xdr:cNvPr>
        <xdr:cNvSpPr/>
      </xdr:nvSpPr>
      <xdr:spPr>
        <a:xfrm>
          <a:off x="2686431" y="67722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6BA39DD-BA34-4BFC-9E63-B4F932008F15}"/>
            </a:ext>
          </a:extLst>
        </xdr:cNvPr>
        <xdr:cNvSpPr/>
      </xdr:nvSpPr>
      <xdr:spPr>
        <a:xfrm>
          <a:off x="2686431" y="67722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186729</xdr:rowOff>
    </xdr:from>
    <xdr:ext cx="435825" cy="374141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78A95EBF-F4BD-4E44-A8D3-341CC3470BF0}"/>
            </a:ext>
          </a:extLst>
        </xdr:cNvPr>
        <xdr:cNvSpPr/>
      </xdr:nvSpPr>
      <xdr:spPr>
        <a:xfrm>
          <a:off x="2686431" y="69590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186729</xdr:rowOff>
    </xdr:from>
    <xdr:ext cx="435825" cy="374141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15311D71-A083-443E-A3F7-FFB1BCC6E3D6}"/>
            </a:ext>
          </a:extLst>
        </xdr:cNvPr>
        <xdr:cNvSpPr/>
      </xdr:nvSpPr>
      <xdr:spPr>
        <a:xfrm>
          <a:off x="2686431" y="69590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30</xdr:row>
      <xdr:rowOff>186729</xdr:rowOff>
    </xdr:from>
    <xdr:ext cx="435825" cy="374141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3E58D991-652E-456B-8C7C-CA45F856D95C}"/>
            </a:ext>
          </a:extLst>
        </xdr:cNvPr>
        <xdr:cNvSpPr/>
      </xdr:nvSpPr>
      <xdr:spPr>
        <a:xfrm>
          <a:off x="2686431" y="71780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30</xdr:row>
      <xdr:rowOff>186729</xdr:rowOff>
    </xdr:from>
    <xdr:ext cx="435825" cy="374141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A97DF929-EBC7-41A9-8D26-E19266DACC17}"/>
            </a:ext>
          </a:extLst>
        </xdr:cNvPr>
        <xdr:cNvSpPr/>
      </xdr:nvSpPr>
      <xdr:spPr>
        <a:xfrm>
          <a:off x="2686431" y="71780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33</xdr:row>
      <xdr:rowOff>186729</xdr:rowOff>
    </xdr:from>
    <xdr:ext cx="435825" cy="374141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FF097A01-3EF7-4A36-8DA1-BB64D012274C}"/>
            </a:ext>
          </a:extLst>
        </xdr:cNvPr>
        <xdr:cNvSpPr/>
      </xdr:nvSpPr>
      <xdr:spPr>
        <a:xfrm>
          <a:off x="2686431" y="78448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33</xdr:row>
      <xdr:rowOff>186729</xdr:rowOff>
    </xdr:from>
    <xdr:ext cx="435825" cy="3741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415BC249-6FF4-41B9-B3E6-E023D65D5594}"/>
            </a:ext>
          </a:extLst>
        </xdr:cNvPr>
        <xdr:cNvSpPr/>
      </xdr:nvSpPr>
      <xdr:spPr>
        <a:xfrm>
          <a:off x="2686431" y="78448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36</xdr:row>
      <xdr:rowOff>0</xdr:rowOff>
    </xdr:from>
    <xdr:ext cx="435825" cy="3741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91DA251-77B2-48AF-9CB3-B9E754A76D60}"/>
            </a:ext>
          </a:extLst>
        </xdr:cNvPr>
        <xdr:cNvSpPr/>
      </xdr:nvSpPr>
      <xdr:spPr>
        <a:xfrm>
          <a:off x="2686431" y="8343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36</xdr:row>
      <xdr:rowOff>0</xdr:rowOff>
    </xdr:from>
    <xdr:ext cx="435825" cy="37414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2CD1AAD8-D2A0-4246-9E9B-27A975A116EE}"/>
            </a:ext>
          </a:extLst>
        </xdr:cNvPr>
        <xdr:cNvSpPr/>
      </xdr:nvSpPr>
      <xdr:spPr>
        <a:xfrm>
          <a:off x="2686431" y="8343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34</xdr:row>
      <xdr:rowOff>186729</xdr:rowOff>
    </xdr:from>
    <xdr:ext cx="435825" cy="374141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91F8A297-5AD5-473A-B353-072C8E2A638D}"/>
            </a:ext>
          </a:extLst>
        </xdr:cNvPr>
        <xdr:cNvSpPr/>
      </xdr:nvSpPr>
      <xdr:spPr>
        <a:xfrm>
          <a:off x="2686431" y="80734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34</xdr:row>
      <xdr:rowOff>186729</xdr:rowOff>
    </xdr:from>
    <xdr:ext cx="435825" cy="374141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C879E60B-5378-4068-A255-046C83950748}"/>
            </a:ext>
          </a:extLst>
        </xdr:cNvPr>
        <xdr:cNvSpPr/>
      </xdr:nvSpPr>
      <xdr:spPr>
        <a:xfrm>
          <a:off x="2686431" y="80734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32</xdr:row>
      <xdr:rowOff>186729</xdr:rowOff>
    </xdr:from>
    <xdr:ext cx="435825" cy="374141"/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53707C23-1DF1-4AB0-BF69-DF44F88B0F20}"/>
            </a:ext>
          </a:extLst>
        </xdr:cNvPr>
        <xdr:cNvSpPr/>
      </xdr:nvSpPr>
      <xdr:spPr>
        <a:xfrm>
          <a:off x="2686431" y="76162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32</xdr:row>
      <xdr:rowOff>186729</xdr:rowOff>
    </xdr:from>
    <xdr:ext cx="435825" cy="374141"/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5335ECE1-4D4F-4292-9082-CC177E9AC6C1}"/>
            </a:ext>
          </a:extLst>
        </xdr:cNvPr>
        <xdr:cNvSpPr/>
      </xdr:nvSpPr>
      <xdr:spPr>
        <a:xfrm>
          <a:off x="2686431" y="76162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36</xdr:row>
      <xdr:rowOff>0</xdr:rowOff>
    </xdr:from>
    <xdr:ext cx="435825" cy="374141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2A804296-DBC0-4617-A846-5B9FAC5CA979}"/>
            </a:ext>
          </a:extLst>
        </xdr:cNvPr>
        <xdr:cNvSpPr/>
      </xdr:nvSpPr>
      <xdr:spPr>
        <a:xfrm>
          <a:off x="2686431" y="858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36</xdr:row>
      <xdr:rowOff>0</xdr:rowOff>
    </xdr:from>
    <xdr:ext cx="435825" cy="374141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C93EF738-E065-490F-853D-3C707A5EFD40}"/>
            </a:ext>
          </a:extLst>
        </xdr:cNvPr>
        <xdr:cNvSpPr/>
      </xdr:nvSpPr>
      <xdr:spPr>
        <a:xfrm>
          <a:off x="2686431" y="858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FA/Documents/&#12502;&#12483;&#12463;&#12495;&#12454;&#12473;&#65329;/&#12493;&#12483;&#12488;&#36890;&#36009;/&#12450;&#12510;&#12478;&#12531;&#20837;&#21147;&#12539;&#19968;&#35239;&#31649;&#297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2"/>
      <sheetName val="売切"/>
      <sheetName val="管理"/>
      <sheetName val="入力"/>
      <sheetName val="アマゾン登録用"/>
      <sheetName val="登録用A"/>
      <sheetName val="登録用B"/>
      <sheetName val="tt"/>
      <sheetName val="y"/>
      <sheetName val="m"/>
      <sheetName val="w"/>
      <sheetName val="他"/>
      <sheetName val="2014"/>
      <sheetName val="Sheet2 (2)"/>
      <sheetName val="Sheet1"/>
      <sheetName val="Amazonリスト設定価格比較130321"/>
      <sheetName val="GW (2)"/>
      <sheetName val="棚卸2017"/>
      <sheetName val="棚卸2018"/>
      <sheetName val="棚卸2019"/>
      <sheetName val="対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73AC-36CE-4291-9753-02157D8FD75B}">
  <sheetPr>
    <pageSetUpPr fitToPage="1"/>
  </sheetPr>
  <dimension ref="A1:S37"/>
  <sheetViews>
    <sheetView tabSelected="1" zoomScale="90" zoomScaleNormal="90" workbookViewId="0">
      <selection activeCell="C1" sqref="C1"/>
    </sheetView>
  </sheetViews>
  <sheetFormatPr defaultColWidth="8" defaultRowHeight="17.25" x14ac:dyDescent="0.15"/>
  <cols>
    <col min="1" max="1" width="0.75" style="87" customWidth="1"/>
    <col min="2" max="2" width="3" style="87" customWidth="1"/>
    <col min="3" max="3" width="17.25" style="87" customWidth="1"/>
    <col min="4" max="4" width="7.375" style="1" customWidth="1"/>
    <col min="5" max="5" width="8.25" style="1" customWidth="1"/>
    <col min="6" max="6" width="4" style="87" customWidth="1"/>
    <col min="7" max="7" width="3" style="129" customWidth="1"/>
    <col min="8" max="8" width="7.625" style="129" customWidth="1"/>
    <col min="9" max="9" width="24.125" style="17" customWidth="1"/>
    <col min="10" max="10" width="15.625" style="130" customWidth="1"/>
    <col min="11" max="11" width="8.375" style="54" customWidth="1"/>
    <col min="12" max="12" width="37" style="87" customWidth="1"/>
    <col min="13" max="14" width="7.625" style="87" customWidth="1"/>
    <col min="15" max="16384" width="8" style="87"/>
  </cols>
  <sheetData>
    <row r="1" spans="1:14" s="1" customFormat="1" x14ac:dyDescent="0.2">
      <c r="C1" s="1" t="s">
        <v>104</v>
      </c>
      <c r="F1" s="2"/>
      <c r="I1" s="17"/>
      <c r="J1" s="1" t="s">
        <v>105</v>
      </c>
      <c r="K1" s="47"/>
      <c r="L1" s="87"/>
      <c r="M1" s="18"/>
      <c r="N1" s="4"/>
    </row>
    <row r="2" spans="1:14" s="1" customFormat="1" ht="6.6" customHeight="1" x14ac:dyDescent="0.2">
      <c r="F2" s="2"/>
      <c r="I2" s="17"/>
      <c r="J2" s="3"/>
      <c r="K2" s="47"/>
      <c r="L2" s="87"/>
      <c r="M2" s="18"/>
      <c r="N2" s="4"/>
    </row>
    <row r="3" spans="1:14" ht="23.45" customHeight="1" thickBot="1" x14ac:dyDescent="0.25">
      <c r="A3" s="87" t="s">
        <v>17</v>
      </c>
      <c r="B3" s="5" t="s">
        <v>0</v>
      </c>
      <c r="C3" s="19" t="s">
        <v>18</v>
      </c>
      <c r="D3" s="6" t="s">
        <v>1</v>
      </c>
      <c r="E3" s="6" t="s">
        <v>2</v>
      </c>
      <c r="F3" s="7" t="s">
        <v>3</v>
      </c>
      <c r="G3" s="7" t="s">
        <v>4</v>
      </c>
      <c r="H3" s="20" t="s">
        <v>5</v>
      </c>
      <c r="I3" s="88" t="s">
        <v>19</v>
      </c>
      <c r="J3" s="89" t="s">
        <v>20</v>
      </c>
      <c r="K3" s="55" t="s">
        <v>6</v>
      </c>
      <c r="L3" s="90" t="s">
        <v>7</v>
      </c>
      <c r="M3" s="21" t="s">
        <v>21</v>
      </c>
      <c r="N3" s="22" t="s">
        <v>22</v>
      </c>
    </row>
    <row r="4" spans="1:14" s="9" customFormat="1" ht="18" customHeight="1" thickTop="1" x14ac:dyDescent="0.4">
      <c r="B4" s="91">
        <v>0</v>
      </c>
      <c r="C4" s="92"/>
      <c r="D4" s="23"/>
      <c r="E4" s="24">
        <v>0</v>
      </c>
      <c r="F4" s="25"/>
      <c r="G4" s="26"/>
      <c r="H4" s="93"/>
      <c r="I4" s="27"/>
      <c r="J4" s="132" t="s">
        <v>23</v>
      </c>
      <c r="K4" s="48"/>
      <c r="L4" s="28"/>
      <c r="M4" s="29">
        <v>0.29166666666666669</v>
      </c>
      <c r="N4" s="30">
        <v>0.3125</v>
      </c>
    </row>
    <row r="5" spans="1:14" ht="18" customHeight="1" x14ac:dyDescent="0.4">
      <c r="B5" s="94">
        <v>1</v>
      </c>
      <c r="C5" s="95" t="s">
        <v>24</v>
      </c>
      <c r="D5" s="10">
        <v>1.8</v>
      </c>
      <c r="E5" s="10">
        <f t="shared" ref="E5:E36" si="0">E4+D5</f>
        <v>1.8</v>
      </c>
      <c r="F5" s="86" t="s">
        <v>15</v>
      </c>
      <c r="G5" s="96" t="s">
        <v>11</v>
      </c>
      <c r="H5" s="31" t="s">
        <v>9</v>
      </c>
      <c r="I5" s="32" t="s">
        <v>25</v>
      </c>
      <c r="J5" s="14" t="s">
        <v>26</v>
      </c>
      <c r="K5" s="49"/>
      <c r="L5" s="86" t="s">
        <v>27</v>
      </c>
      <c r="M5" s="33"/>
      <c r="N5" s="34"/>
    </row>
    <row r="6" spans="1:14" ht="18" customHeight="1" x14ac:dyDescent="0.4">
      <c r="B6" s="94">
        <v>2</v>
      </c>
      <c r="C6" s="35" t="s">
        <v>30</v>
      </c>
      <c r="D6" s="10">
        <v>0.7</v>
      </c>
      <c r="E6" s="10">
        <f t="shared" si="0"/>
        <v>2.5</v>
      </c>
      <c r="F6" s="86" t="s">
        <v>15</v>
      </c>
      <c r="G6" s="96" t="s">
        <v>28</v>
      </c>
      <c r="H6" s="31" t="s">
        <v>10</v>
      </c>
      <c r="I6" s="32"/>
      <c r="J6" s="14" t="s">
        <v>31</v>
      </c>
      <c r="K6" s="49" t="s">
        <v>29</v>
      </c>
      <c r="L6" s="86" t="s">
        <v>32</v>
      </c>
      <c r="M6" s="33"/>
      <c r="N6" s="34"/>
    </row>
    <row r="7" spans="1:14" ht="18" customHeight="1" x14ac:dyDescent="0.4">
      <c r="B7" s="94">
        <v>3</v>
      </c>
      <c r="C7" s="35" t="s">
        <v>33</v>
      </c>
      <c r="D7" s="10">
        <v>0.7</v>
      </c>
      <c r="E7" s="10">
        <f t="shared" si="0"/>
        <v>3.2</v>
      </c>
      <c r="F7" s="86" t="s">
        <v>8</v>
      </c>
      <c r="G7" s="96" t="s">
        <v>12</v>
      </c>
      <c r="H7" s="31" t="s">
        <v>9</v>
      </c>
      <c r="I7" s="32"/>
      <c r="J7" s="14" t="s">
        <v>34</v>
      </c>
      <c r="K7" s="16"/>
      <c r="L7" s="86" t="s">
        <v>39</v>
      </c>
      <c r="M7" s="36"/>
      <c r="N7" s="37"/>
    </row>
    <row r="8" spans="1:14" ht="18" customHeight="1" x14ac:dyDescent="0.4">
      <c r="B8" s="94">
        <v>4</v>
      </c>
      <c r="C8" s="35" t="s">
        <v>36</v>
      </c>
      <c r="D8" s="10">
        <v>0.1</v>
      </c>
      <c r="E8" s="10">
        <f t="shared" si="0"/>
        <v>3.3000000000000003</v>
      </c>
      <c r="F8" s="86" t="s">
        <v>13</v>
      </c>
      <c r="G8" s="96" t="s">
        <v>35</v>
      </c>
      <c r="H8" s="31" t="s">
        <v>9</v>
      </c>
      <c r="I8" s="32"/>
      <c r="J8" s="14" t="s">
        <v>34</v>
      </c>
      <c r="K8" s="16"/>
      <c r="L8" s="86" t="s">
        <v>37</v>
      </c>
      <c r="M8" s="36"/>
      <c r="N8" s="37"/>
    </row>
    <row r="9" spans="1:14" ht="18" customHeight="1" x14ac:dyDescent="0.4">
      <c r="B9" s="94">
        <v>5</v>
      </c>
      <c r="C9" s="35"/>
      <c r="D9" s="10">
        <v>0</v>
      </c>
      <c r="E9" s="10">
        <f t="shared" si="0"/>
        <v>3.3000000000000003</v>
      </c>
      <c r="F9" s="86" t="s">
        <v>8</v>
      </c>
      <c r="G9" s="96" t="s">
        <v>35</v>
      </c>
      <c r="H9" s="31" t="s">
        <v>10</v>
      </c>
      <c r="I9" s="32"/>
      <c r="J9" s="14" t="s">
        <v>34</v>
      </c>
      <c r="K9" s="49"/>
      <c r="L9" s="86" t="s">
        <v>103</v>
      </c>
      <c r="M9" s="36"/>
      <c r="N9" s="37"/>
    </row>
    <row r="10" spans="1:14" ht="18" customHeight="1" x14ac:dyDescent="0.4">
      <c r="B10" s="94">
        <v>6</v>
      </c>
      <c r="C10" s="35"/>
      <c r="D10" s="10">
        <v>4.5999999999999996</v>
      </c>
      <c r="E10" s="10">
        <f t="shared" si="0"/>
        <v>7.9</v>
      </c>
      <c r="F10" s="86" t="s">
        <v>8</v>
      </c>
      <c r="G10" s="96" t="s">
        <v>35</v>
      </c>
      <c r="H10" s="31" t="s">
        <v>9</v>
      </c>
      <c r="I10" s="32"/>
      <c r="J10" s="14" t="s">
        <v>40</v>
      </c>
      <c r="K10" s="49"/>
      <c r="L10" s="87" t="s">
        <v>38</v>
      </c>
      <c r="M10" s="36"/>
      <c r="N10" s="37"/>
    </row>
    <row r="11" spans="1:14" ht="18" customHeight="1" x14ac:dyDescent="0.4">
      <c r="B11" s="94">
        <v>7</v>
      </c>
      <c r="C11" s="35" t="s">
        <v>92</v>
      </c>
      <c r="D11" s="10">
        <v>1</v>
      </c>
      <c r="E11" s="10">
        <f t="shared" si="0"/>
        <v>8.9</v>
      </c>
      <c r="F11" s="86" t="s">
        <v>8</v>
      </c>
      <c r="G11" s="96" t="s">
        <v>12</v>
      </c>
      <c r="H11" s="31" t="s">
        <v>10</v>
      </c>
      <c r="I11" s="32" t="s">
        <v>41</v>
      </c>
      <c r="J11" s="14" t="s">
        <v>42</v>
      </c>
      <c r="K11" s="49"/>
      <c r="L11" s="86" t="s">
        <v>43</v>
      </c>
      <c r="M11" s="36"/>
      <c r="N11" s="37"/>
    </row>
    <row r="12" spans="1:14" ht="18" customHeight="1" x14ac:dyDescent="0.4">
      <c r="B12" s="97">
        <v>8</v>
      </c>
      <c r="C12" s="76" t="s">
        <v>45</v>
      </c>
      <c r="D12" s="70">
        <v>11.4</v>
      </c>
      <c r="E12" s="70">
        <f t="shared" si="0"/>
        <v>20.3</v>
      </c>
      <c r="F12" s="98" t="s">
        <v>14</v>
      </c>
      <c r="G12" s="99" t="s">
        <v>11</v>
      </c>
      <c r="H12" s="77" t="s">
        <v>10</v>
      </c>
      <c r="I12" s="82" t="s">
        <v>44</v>
      </c>
      <c r="J12" s="133" t="s">
        <v>94</v>
      </c>
      <c r="K12" s="78"/>
      <c r="L12" s="98"/>
      <c r="M12" s="79"/>
      <c r="N12" s="80"/>
    </row>
    <row r="13" spans="1:14" ht="18" customHeight="1" x14ac:dyDescent="0.4">
      <c r="B13" s="94">
        <v>9</v>
      </c>
      <c r="C13" s="35" t="s">
        <v>47</v>
      </c>
      <c r="D13" s="10">
        <v>0.7</v>
      </c>
      <c r="E13" s="10">
        <f t="shared" si="0"/>
        <v>21</v>
      </c>
      <c r="F13" s="86" t="s">
        <v>15</v>
      </c>
      <c r="G13" s="96" t="s">
        <v>12</v>
      </c>
      <c r="H13" s="31" t="s">
        <v>9</v>
      </c>
      <c r="I13" s="32" t="s">
        <v>48</v>
      </c>
      <c r="J13" s="14" t="s">
        <v>46</v>
      </c>
      <c r="K13" s="49"/>
      <c r="L13" s="86" t="s">
        <v>95</v>
      </c>
      <c r="M13" s="36"/>
      <c r="N13" s="37"/>
    </row>
    <row r="14" spans="1:14" ht="18" customHeight="1" x14ac:dyDescent="0.4">
      <c r="B14" s="100">
        <v>10</v>
      </c>
      <c r="C14" s="60" t="s">
        <v>45</v>
      </c>
      <c r="D14" s="61">
        <v>0.9</v>
      </c>
      <c r="E14" s="61">
        <f t="shared" si="0"/>
        <v>21.9</v>
      </c>
      <c r="F14" s="101" t="s">
        <v>8</v>
      </c>
      <c r="G14" s="102" t="s">
        <v>12</v>
      </c>
      <c r="H14" s="62" t="s">
        <v>10</v>
      </c>
      <c r="I14" s="63"/>
      <c r="J14" s="64" t="s">
        <v>46</v>
      </c>
      <c r="K14" s="65"/>
      <c r="L14" s="103" t="s">
        <v>52</v>
      </c>
      <c r="M14" s="66"/>
      <c r="N14" s="67"/>
    </row>
    <row r="15" spans="1:14" ht="18" customHeight="1" x14ac:dyDescent="0.4">
      <c r="B15" s="100">
        <v>11</v>
      </c>
      <c r="C15" s="35" t="s">
        <v>50</v>
      </c>
      <c r="D15" s="10">
        <v>5.6</v>
      </c>
      <c r="E15" s="10">
        <f t="shared" si="0"/>
        <v>27.5</v>
      </c>
      <c r="F15" s="86" t="s">
        <v>8</v>
      </c>
      <c r="G15" s="96" t="s">
        <v>11</v>
      </c>
      <c r="H15" s="31" t="s">
        <v>10</v>
      </c>
      <c r="I15" s="68"/>
      <c r="J15" s="14" t="s">
        <v>49</v>
      </c>
      <c r="K15" s="49"/>
      <c r="L15" s="104" t="s">
        <v>101</v>
      </c>
      <c r="M15" s="42"/>
      <c r="N15" s="43"/>
    </row>
    <row r="16" spans="1:14" ht="18" customHeight="1" x14ac:dyDescent="0.4">
      <c r="B16" s="100">
        <v>12</v>
      </c>
      <c r="C16" s="35"/>
      <c r="D16" s="10">
        <v>9.3000000000000007</v>
      </c>
      <c r="E16" s="10">
        <f t="shared" si="0"/>
        <v>36.799999999999997</v>
      </c>
      <c r="F16" s="86" t="s">
        <v>8</v>
      </c>
      <c r="G16" s="96" t="s">
        <v>11</v>
      </c>
      <c r="H16" s="31" t="s">
        <v>9</v>
      </c>
      <c r="I16" s="32"/>
      <c r="J16" s="14" t="s">
        <v>56</v>
      </c>
      <c r="K16" s="49"/>
      <c r="L16" s="105" t="s">
        <v>51</v>
      </c>
      <c r="M16" s="36"/>
      <c r="N16" s="37"/>
    </row>
    <row r="17" spans="1:19" ht="18" customHeight="1" x14ac:dyDescent="0.4">
      <c r="B17" s="109">
        <v>13</v>
      </c>
      <c r="C17" s="41" t="s">
        <v>108</v>
      </c>
      <c r="D17" s="8">
        <v>2.2000000000000002</v>
      </c>
      <c r="E17" s="8">
        <f t="shared" si="0"/>
        <v>39</v>
      </c>
      <c r="F17" s="110"/>
      <c r="G17" s="111"/>
      <c r="H17" s="38"/>
      <c r="I17" s="112"/>
      <c r="J17" s="134" t="s">
        <v>111</v>
      </c>
      <c r="K17" s="50"/>
      <c r="L17" s="113"/>
      <c r="M17" s="39">
        <v>0.33958333333333335</v>
      </c>
      <c r="N17" s="40">
        <v>0.4145833333333333</v>
      </c>
      <c r="P17" s="108"/>
      <c r="Q17" s="108"/>
      <c r="R17" s="108"/>
      <c r="S17" s="108"/>
    </row>
    <row r="18" spans="1:19" ht="18" customHeight="1" x14ac:dyDescent="0.4">
      <c r="B18" s="100">
        <v>14</v>
      </c>
      <c r="C18" s="35" t="s">
        <v>33</v>
      </c>
      <c r="D18" s="10">
        <v>8.1999999999999993</v>
      </c>
      <c r="E18" s="10">
        <f>E17+D18</f>
        <v>47.2</v>
      </c>
      <c r="F18" s="86" t="s">
        <v>8</v>
      </c>
      <c r="G18" s="96" t="s">
        <v>12</v>
      </c>
      <c r="H18" s="31" t="s">
        <v>10</v>
      </c>
      <c r="I18" s="32" t="s">
        <v>53</v>
      </c>
      <c r="J18" s="14" t="s">
        <v>54</v>
      </c>
      <c r="K18" s="49"/>
      <c r="L18" s="105" t="s">
        <v>114</v>
      </c>
      <c r="M18" s="36"/>
      <c r="N18" s="37"/>
    </row>
    <row r="19" spans="1:19" s="45" customFormat="1" ht="18" customHeight="1" x14ac:dyDescent="0.4">
      <c r="B19" s="100">
        <v>15</v>
      </c>
      <c r="C19" s="35" t="s">
        <v>55</v>
      </c>
      <c r="D19" s="10">
        <v>7.1</v>
      </c>
      <c r="E19" s="10">
        <f t="shared" si="0"/>
        <v>54.300000000000004</v>
      </c>
      <c r="F19" s="86" t="s">
        <v>8</v>
      </c>
      <c r="G19" s="96" t="s">
        <v>11</v>
      </c>
      <c r="H19" s="31" t="s">
        <v>10</v>
      </c>
      <c r="I19" s="32" t="s">
        <v>53</v>
      </c>
      <c r="J19" s="69" t="s">
        <v>57</v>
      </c>
      <c r="K19" s="49"/>
      <c r="L19" s="131" t="s">
        <v>117</v>
      </c>
      <c r="M19" s="36"/>
      <c r="N19" s="44"/>
    </row>
    <row r="20" spans="1:19" ht="18" customHeight="1" x14ac:dyDescent="0.4">
      <c r="B20" s="100">
        <v>16</v>
      </c>
      <c r="C20" s="35" t="s">
        <v>55</v>
      </c>
      <c r="D20" s="10">
        <v>50.3</v>
      </c>
      <c r="E20" s="10">
        <f t="shared" si="0"/>
        <v>104.6</v>
      </c>
      <c r="F20" s="106" t="s">
        <v>15</v>
      </c>
      <c r="G20" s="96" t="s">
        <v>28</v>
      </c>
      <c r="H20" s="31" t="s">
        <v>9</v>
      </c>
      <c r="I20" s="107" t="s">
        <v>58</v>
      </c>
      <c r="J20" s="69" t="s">
        <v>59</v>
      </c>
      <c r="K20" s="49"/>
      <c r="L20" s="104" t="s">
        <v>93</v>
      </c>
      <c r="M20" s="36"/>
      <c r="N20" s="37"/>
      <c r="P20" s="108"/>
      <c r="Q20" s="108"/>
      <c r="R20" s="108"/>
      <c r="S20" s="108"/>
    </row>
    <row r="21" spans="1:19" ht="18" customHeight="1" x14ac:dyDescent="0.4">
      <c r="B21" s="109">
        <v>17</v>
      </c>
      <c r="C21" s="41" t="s">
        <v>55</v>
      </c>
      <c r="D21" s="8">
        <v>13.2</v>
      </c>
      <c r="E21" s="8">
        <f t="shared" si="0"/>
        <v>117.8</v>
      </c>
      <c r="F21" s="110"/>
      <c r="G21" s="111"/>
      <c r="H21" s="38" t="s">
        <v>60</v>
      </c>
      <c r="I21" s="112"/>
      <c r="J21" s="134" t="s">
        <v>112</v>
      </c>
      <c r="K21" s="50"/>
      <c r="L21" s="113"/>
      <c r="M21" s="39">
        <v>0.43611111111111112</v>
      </c>
      <c r="N21" s="40">
        <v>0.61944444444444446</v>
      </c>
      <c r="P21" s="108"/>
      <c r="Q21" s="108"/>
      <c r="R21" s="108"/>
      <c r="S21" s="108"/>
    </row>
    <row r="22" spans="1:19" ht="18" customHeight="1" x14ac:dyDescent="0.4">
      <c r="B22" s="100">
        <v>18</v>
      </c>
      <c r="C22" s="35" t="s">
        <v>62</v>
      </c>
      <c r="D22" s="10">
        <v>32.4</v>
      </c>
      <c r="E22" s="10">
        <f t="shared" si="0"/>
        <v>150.19999999999999</v>
      </c>
      <c r="F22" s="86" t="s">
        <v>8</v>
      </c>
      <c r="G22" s="96" t="s">
        <v>12</v>
      </c>
      <c r="H22" s="31" t="s">
        <v>9</v>
      </c>
      <c r="I22" s="107"/>
      <c r="J22" s="11" t="s">
        <v>61</v>
      </c>
      <c r="K22" s="51"/>
      <c r="L22" s="86" t="s">
        <v>100</v>
      </c>
      <c r="M22" s="36"/>
      <c r="N22" s="37"/>
      <c r="P22" s="108"/>
      <c r="Q22" s="108"/>
      <c r="R22" s="108"/>
      <c r="S22" s="108"/>
    </row>
    <row r="23" spans="1:19" ht="18" customHeight="1" x14ac:dyDescent="0.4">
      <c r="B23" s="100">
        <v>19</v>
      </c>
      <c r="C23" s="35" t="s">
        <v>63</v>
      </c>
      <c r="D23" s="10">
        <v>4.4000000000000004</v>
      </c>
      <c r="E23" s="10">
        <f t="shared" si="0"/>
        <v>154.6</v>
      </c>
      <c r="F23" s="86" t="s">
        <v>14</v>
      </c>
      <c r="G23" s="96" t="s">
        <v>11</v>
      </c>
      <c r="H23" s="31" t="s">
        <v>10</v>
      </c>
      <c r="I23" s="107"/>
      <c r="J23" s="11" t="s">
        <v>77</v>
      </c>
      <c r="K23" s="51"/>
      <c r="L23" s="86" t="s">
        <v>107</v>
      </c>
      <c r="M23" s="36"/>
      <c r="N23" s="37"/>
      <c r="P23" s="108"/>
      <c r="Q23" s="108"/>
      <c r="R23" s="108"/>
      <c r="S23" s="108"/>
    </row>
    <row r="24" spans="1:19" ht="18" customHeight="1" x14ac:dyDescent="0.4">
      <c r="B24" s="100">
        <v>20</v>
      </c>
      <c r="C24" s="35" t="s">
        <v>65</v>
      </c>
      <c r="D24" s="10">
        <v>2.2999999999999998</v>
      </c>
      <c r="E24" s="10">
        <f t="shared" si="0"/>
        <v>156.9</v>
      </c>
      <c r="F24" s="105" t="s">
        <v>15</v>
      </c>
      <c r="G24" s="96" t="s">
        <v>11</v>
      </c>
      <c r="H24" s="31" t="s">
        <v>9</v>
      </c>
      <c r="I24" s="107" t="s">
        <v>64</v>
      </c>
      <c r="J24" s="11" t="s">
        <v>77</v>
      </c>
      <c r="K24" s="51"/>
      <c r="L24" s="86" t="s">
        <v>66</v>
      </c>
      <c r="M24" s="36"/>
      <c r="N24" s="37"/>
    </row>
    <row r="25" spans="1:19" ht="18" customHeight="1" x14ac:dyDescent="0.4">
      <c r="B25" s="109">
        <v>21</v>
      </c>
      <c r="C25" s="41" t="s">
        <v>62</v>
      </c>
      <c r="D25" s="8">
        <v>8.1</v>
      </c>
      <c r="E25" s="8">
        <f t="shared" si="0"/>
        <v>165</v>
      </c>
      <c r="F25" s="114"/>
      <c r="G25" s="111" t="s">
        <v>11</v>
      </c>
      <c r="H25" s="38" t="s">
        <v>16</v>
      </c>
      <c r="I25" s="112"/>
      <c r="J25" s="134" t="s">
        <v>113</v>
      </c>
      <c r="K25" s="115"/>
      <c r="L25" s="113"/>
      <c r="M25" s="39">
        <v>0.49374999999999997</v>
      </c>
      <c r="N25" s="40">
        <v>0.75</v>
      </c>
    </row>
    <row r="26" spans="1:19" ht="18" customHeight="1" x14ac:dyDescent="0.4">
      <c r="B26" s="100">
        <v>22</v>
      </c>
      <c r="C26" s="71" t="s">
        <v>62</v>
      </c>
      <c r="D26" s="61">
        <v>0.7</v>
      </c>
      <c r="E26" s="61">
        <f t="shared" si="0"/>
        <v>165.7</v>
      </c>
      <c r="F26" s="86" t="s">
        <v>8</v>
      </c>
      <c r="G26" s="96" t="s">
        <v>12</v>
      </c>
      <c r="H26" s="31" t="s">
        <v>10</v>
      </c>
      <c r="I26" s="63" t="s">
        <v>67</v>
      </c>
      <c r="J26" s="11" t="s">
        <v>70</v>
      </c>
      <c r="K26" s="72" t="s">
        <v>69</v>
      </c>
      <c r="L26" s="101" t="s">
        <v>68</v>
      </c>
      <c r="M26" s="73"/>
      <c r="N26" s="74"/>
      <c r="O26" s="116"/>
      <c r="Q26" s="116"/>
    </row>
    <row r="27" spans="1:19" ht="18" customHeight="1" x14ac:dyDescent="0.4">
      <c r="B27" s="100">
        <v>23</v>
      </c>
      <c r="C27" s="56" t="s">
        <v>71</v>
      </c>
      <c r="D27" s="10">
        <v>3.1</v>
      </c>
      <c r="E27" s="10">
        <f t="shared" si="0"/>
        <v>168.79999999999998</v>
      </c>
      <c r="F27" s="86" t="s">
        <v>8</v>
      </c>
      <c r="G27" s="96" t="s">
        <v>12</v>
      </c>
      <c r="H27" s="31" t="s">
        <v>9</v>
      </c>
      <c r="I27" s="52" t="s">
        <v>72</v>
      </c>
      <c r="J27" s="11" t="s">
        <v>73</v>
      </c>
      <c r="K27" s="53"/>
      <c r="L27" s="86" t="s">
        <v>74</v>
      </c>
      <c r="M27" s="36"/>
      <c r="N27" s="37"/>
    </row>
    <row r="28" spans="1:19" ht="18" customHeight="1" x14ac:dyDescent="0.4">
      <c r="B28" s="100">
        <v>24</v>
      </c>
      <c r="C28" s="60" t="s">
        <v>78</v>
      </c>
      <c r="D28" s="61">
        <v>0.8</v>
      </c>
      <c r="E28" s="61">
        <f t="shared" si="0"/>
        <v>169.6</v>
      </c>
      <c r="F28" s="86" t="s">
        <v>14</v>
      </c>
      <c r="G28" s="96" t="s">
        <v>11</v>
      </c>
      <c r="H28" s="31" t="s">
        <v>10</v>
      </c>
      <c r="I28" s="63" t="s">
        <v>75</v>
      </c>
      <c r="J28" s="11" t="s">
        <v>76</v>
      </c>
      <c r="K28" s="75"/>
      <c r="L28" s="101"/>
      <c r="M28" s="66"/>
      <c r="N28" s="67"/>
    </row>
    <row r="29" spans="1:19" s="120" customFormat="1" x14ac:dyDescent="0.4">
      <c r="A29" s="87"/>
      <c r="B29" s="97">
        <v>25</v>
      </c>
      <c r="C29" s="76" t="s">
        <v>78</v>
      </c>
      <c r="D29" s="83">
        <v>10.4</v>
      </c>
      <c r="E29" s="70">
        <f t="shared" si="0"/>
        <v>180</v>
      </c>
      <c r="F29" s="117" t="s">
        <v>15</v>
      </c>
      <c r="G29" s="99" t="s">
        <v>35</v>
      </c>
      <c r="H29" s="77" t="s">
        <v>9</v>
      </c>
      <c r="I29" s="118" t="s">
        <v>80</v>
      </c>
      <c r="J29" s="133" t="s">
        <v>109</v>
      </c>
      <c r="K29" s="119"/>
      <c r="L29" s="98"/>
      <c r="M29" s="84"/>
      <c r="N29" s="85"/>
      <c r="O29" s="87"/>
      <c r="P29" s="87"/>
      <c r="Q29" s="87"/>
    </row>
    <row r="30" spans="1:19" s="120" customFormat="1" x14ac:dyDescent="0.4">
      <c r="A30" s="87"/>
      <c r="B30" s="100">
        <v>26</v>
      </c>
      <c r="C30" s="121" t="s">
        <v>81</v>
      </c>
      <c r="D30" s="15">
        <v>2.7</v>
      </c>
      <c r="E30" s="10">
        <f t="shared" si="0"/>
        <v>182.7</v>
      </c>
      <c r="F30" s="86" t="s">
        <v>8</v>
      </c>
      <c r="G30" s="96" t="s">
        <v>11</v>
      </c>
      <c r="H30" s="31" t="s">
        <v>10</v>
      </c>
      <c r="I30" s="122"/>
      <c r="J30" s="11" t="s">
        <v>79</v>
      </c>
      <c r="K30" s="106"/>
      <c r="L30" s="86" t="s">
        <v>99</v>
      </c>
      <c r="M30" s="12"/>
      <c r="N30" s="13"/>
      <c r="O30" s="87"/>
      <c r="P30" s="87"/>
      <c r="Q30" s="87"/>
    </row>
    <row r="31" spans="1:19" s="120" customFormat="1" x14ac:dyDescent="0.4">
      <c r="A31" s="87"/>
      <c r="B31" s="100">
        <v>27</v>
      </c>
      <c r="C31" s="121" t="s">
        <v>115</v>
      </c>
      <c r="D31" s="15">
        <v>5.0999999999999996</v>
      </c>
      <c r="E31" s="10">
        <f t="shared" si="0"/>
        <v>187.79999999999998</v>
      </c>
      <c r="F31" s="86" t="s">
        <v>8</v>
      </c>
      <c r="G31" s="96" t="s">
        <v>11</v>
      </c>
      <c r="H31" s="31" t="s">
        <v>9</v>
      </c>
      <c r="I31" s="122" t="s">
        <v>97</v>
      </c>
      <c r="J31" s="11" t="s">
        <v>82</v>
      </c>
      <c r="K31" s="106"/>
      <c r="L31" s="86" t="s">
        <v>98</v>
      </c>
      <c r="M31" s="12"/>
      <c r="N31" s="13"/>
      <c r="O31" s="87"/>
      <c r="P31" s="87"/>
      <c r="Q31" s="87"/>
    </row>
    <row r="32" spans="1:19" s="120" customFormat="1" x14ac:dyDescent="0.4">
      <c r="A32" s="87"/>
      <c r="B32" s="100">
        <v>28</v>
      </c>
      <c r="C32" s="60" t="s">
        <v>78</v>
      </c>
      <c r="D32" s="15">
        <v>2.5</v>
      </c>
      <c r="E32" s="10">
        <f t="shared" si="0"/>
        <v>190.29999999999998</v>
      </c>
      <c r="F32" s="86" t="s">
        <v>14</v>
      </c>
      <c r="G32" s="96" t="s">
        <v>12</v>
      </c>
      <c r="H32" s="31" t="s">
        <v>10</v>
      </c>
      <c r="I32" s="122" t="s">
        <v>83</v>
      </c>
      <c r="J32" s="11" t="s">
        <v>82</v>
      </c>
      <c r="K32" s="106"/>
      <c r="L32" s="86" t="s">
        <v>84</v>
      </c>
      <c r="M32" s="12"/>
      <c r="N32" s="13"/>
      <c r="O32" s="87"/>
      <c r="P32" s="87"/>
      <c r="Q32" s="87"/>
    </row>
    <row r="33" spans="1:17" ht="18" customHeight="1" x14ac:dyDescent="0.4">
      <c r="B33" s="100">
        <v>29</v>
      </c>
      <c r="C33" s="60" t="s">
        <v>78</v>
      </c>
      <c r="D33" s="10">
        <v>7.2</v>
      </c>
      <c r="E33" s="10">
        <f t="shared" si="0"/>
        <v>197.49999999999997</v>
      </c>
      <c r="F33" s="105" t="s">
        <v>15</v>
      </c>
      <c r="G33" s="96" t="s">
        <v>11</v>
      </c>
      <c r="H33" s="31" t="s">
        <v>9</v>
      </c>
      <c r="I33" s="107"/>
      <c r="J33" s="11" t="s">
        <v>87</v>
      </c>
      <c r="K33" s="51"/>
      <c r="L33" s="86" t="s">
        <v>85</v>
      </c>
      <c r="M33" s="36"/>
      <c r="N33" s="37"/>
    </row>
    <row r="34" spans="1:17" ht="18" customHeight="1" x14ac:dyDescent="0.4">
      <c r="B34" s="100">
        <v>30</v>
      </c>
      <c r="C34" s="35" t="s">
        <v>92</v>
      </c>
      <c r="D34" s="10">
        <v>0.4</v>
      </c>
      <c r="E34" s="10">
        <f t="shared" si="0"/>
        <v>197.89999999999998</v>
      </c>
      <c r="F34" s="86" t="s">
        <v>14</v>
      </c>
      <c r="G34" s="96" t="s">
        <v>11</v>
      </c>
      <c r="H34" s="31" t="s">
        <v>10</v>
      </c>
      <c r="I34" s="107"/>
      <c r="J34" s="11" t="s">
        <v>86</v>
      </c>
      <c r="K34" s="123"/>
      <c r="L34" s="86" t="s">
        <v>96</v>
      </c>
      <c r="M34" s="36"/>
      <c r="N34" s="37"/>
    </row>
    <row r="35" spans="1:17" ht="18" customHeight="1" x14ac:dyDescent="0.4">
      <c r="B35" s="100">
        <v>31</v>
      </c>
      <c r="C35" s="71" t="s">
        <v>89</v>
      </c>
      <c r="D35" s="61">
        <v>1.1000000000000001</v>
      </c>
      <c r="E35" s="10">
        <f t="shared" si="0"/>
        <v>198.99999999999997</v>
      </c>
      <c r="F35" s="86" t="s">
        <v>8</v>
      </c>
      <c r="G35" s="96" t="s">
        <v>12</v>
      </c>
      <c r="H35" s="31" t="s">
        <v>9</v>
      </c>
      <c r="I35" s="63" t="s">
        <v>88</v>
      </c>
      <c r="J35" s="11" t="s">
        <v>86</v>
      </c>
      <c r="K35" s="72"/>
      <c r="L35" s="101" t="s">
        <v>102</v>
      </c>
      <c r="M35" s="73"/>
      <c r="N35" s="74"/>
      <c r="O35" s="116"/>
      <c r="Q35" s="116"/>
    </row>
    <row r="36" spans="1:17" ht="18" customHeight="1" x14ac:dyDescent="0.4">
      <c r="B36" s="100">
        <v>32</v>
      </c>
      <c r="C36" s="56" t="s">
        <v>116</v>
      </c>
      <c r="D36" s="10">
        <v>3.2</v>
      </c>
      <c r="E36" s="10">
        <f t="shared" si="0"/>
        <v>202.19999999999996</v>
      </c>
      <c r="F36" s="86" t="s">
        <v>8</v>
      </c>
      <c r="G36" s="96" t="s">
        <v>12</v>
      </c>
      <c r="H36" s="31" t="s">
        <v>9</v>
      </c>
      <c r="I36" s="52"/>
      <c r="J36" s="11" t="s">
        <v>91</v>
      </c>
      <c r="K36" s="53" t="s">
        <v>90</v>
      </c>
      <c r="L36" s="86" t="s">
        <v>106</v>
      </c>
      <c r="M36" s="36"/>
      <c r="N36" s="37"/>
    </row>
    <row r="37" spans="1:17" s="120" customFormat="1" ht="18.75" x14ac:dyDescent="0.4">
      <c r="A37" s="9"/>
      <c r="B37" s="124">
        <v>33</v>
      </c>
      <c r="C37" s="125" t="s">
        <v>24</v>
      </c>
      <c r="D37" s="57">
        <v>0.7</v>
      </c>
      <c r="E37" s="46">
        <f>E36+D37</f>
        <v>202.89999999999995</v>
      </c>
      <c r="F37" s="58"/>
      <c r="G37" s="126"/>
      <c r="H37" s="126"/>
      <c r="I37" s="59"/>
      <c r="J37" s="135" t="s">
        <v>110</v>
      </c>
      <c r="K37" s="127"/>
      <c r="L37" s="128"/>
      <c r="M37" s="136">
        <v>0.53680555555555554</v>
      </c>
      <c r="N37" s="81">
        <v>0.85416666666666663</v>
      </c>
      <c r="O37" s="87"/>
      <c r="P37" s="87"/>
      <c r="Q37" s="9"/>
    </row>
  </sheetData>
  <phoneticPr fontId="3"/>
  <pageMargins left="0.39370078740157483" right="0" top="0" bottom="0" header="0" footer="0"/>
  <pageSetup paperSize="11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2024十勝200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FAFA</dc:creator>
  <cp:lastModifiedBy>user</cp:lastModifiedBy>
  <cp:lastPrinted>2021-10-04T02:17:33Z</cp:lastPrinted>
  <dcterms:created xsi:type="dcterms:W3CDTF">2021-05-15T20:11:18Z</dcterms:created>
  <dcterms:modified xsi:type="dcterms:W3CDTF">2024-04-24T13:40:26Z</dcterms:modified>
</cp:coreProperties>
</file>