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autoCompressPictures="0"/>
  <bookViews>
    <workbookView xWindow="0" yWindow="0" windowWidth="26320" windowHeight="14840"/>
  </bookViews>
  <sheets>
    <sheet name="Qsheet" sheetId="1" r:id="rId1"/>
  </sheets>
  <definedNames>
    <definedName name="didj" localSheetId="0" hidden="1">{"'06BRM325'!$A$4:$G$76"}</definedName>
    <definedName name="didj" hidden="1">{"'06BRM325'!$A$4:$G$76"}</definedName>
    <definedName name="HTML_CodePage" hidden="1">1252</definedName>
    <definedName name="HTML_Control" localSheetId="0" hidden="1">{"'06BRM325'!$A$4:$G$76"}</definedName>
    <definedName name="HTML_Control" hidden="1">{"'06BRM325'!$A$4:$G$76"}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1</definedName>
    <definedName name="HTML_PathFileMac" hidden="1">"Macintosh HD:Desktop Folder:MyHTML.html"</definedName>
    <definedName name="HTML_Title" hidden="1">""</definedName>
    <definedName name="jjj" localSheetId="0" hidden="1">{"'06BRM325'!$A$4:$G$76"}</definedName>
    <definedName name="jjj" hidden="1">{"'06BRM325'!$A$4:$G$76"}</definedName>
    <definedName name="jjjj" localSheetId="0" hidden="1">{"'06BRM325'!$A$4:$G$76"}</definedName>
    <definedName name="jjjj" hidden="1">{"'06BRM325'!$A$4:$G$76"}</definedName>
    <definedName name="くくくくく" localSheetId="0" hidden="1">{"'06BRM325'!$A$4:$G$76"}</definedName>
    <definedName name="くくくくく" hidden="1">{"'06BRM325'!$A$4:$G$76"}</definedName>
    <definedName name="しはしは" localSheetId="0" hidden="1">{"'06BRM325'!$A$4:$G$76"}</definedName>
    <definedName name="しはしは" hidden="1">{"'06BRM325'!$A$4:$G$76"}</definedName>
    <definedName name="りのりの" localSheetId="0" hidden="1">{"'06BRM325'!$A$4:$G$76"}</definedName>
    <definedName name="りのりの" hidden="1">{"'06BRM325'!$A$4:$G$76"}</definedName>
    <definedName name="岸の動き" localSheetId="0" hidden="1">{"'06BRM325'!$A$4:$G$76"}</definedName>
    <definedName name="岸の動き" hidden="1">{"'06BRM325'!$A$4:$G$76"}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0" i="1" l="1"/>
  <c r="E151" i="1"/>
  <c r="E152" i="1"/>
  <c r="E153" i="1"/>
  <c r="E154" i="1"/>
  <c r="E155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</calcChain>
</file>

<file path=xl/sharedStrings.xml><?xml version="1.0" encoding="utf-8"?>
<sst xmlns="http://schemas.openxmlformats.org/spreadsheetml/2006/main" count="1015" uniqueCount="450">
  <si>
    <t>2016　BRM715北海道1200km 納沙布岬</t>
    <rPh sb="21" eb="25">
      <t>ノサップミサキ</t>
    </rPh>
    <phoneticPr fontId="4"/>
  </si>
  <si>
    <t>2016年　7/15(金)-7/18(月)</t>
    <rPh sb="4" eb="5">
      <t>ネン</t>
    </rPh>
    <rPh sb="11" eb="12">
      <t>キン</t>
    </rPh>
    <rPh sb="19" eb="20">
      <t>ツキ</t>
    </rPh>
    <phoneticPr fontId="7"/>
  </si>
  <si>
    <t>※通過C=通過チェックポイント（スタッフによる通過証明あり・時間制限無し）</t>
    <rPh sb="1" eb="3">
      <t>ツウカ</t>
    </rPh>
    <phoneticPr fontId="11"/>
  </si>
  <si>
    <t xml:space="preserve"> </t>
    <phoneticPr fontId="4"/>
  </si>
  <si>
    <t>No.</t>
    <phoneticPr fontId="4"/>
  </si>
  <si>
    <t>地点までの道路番号
        (R = 国道 ・ r =道道)</t>
    <rPh sb="0" eb="2">
      <t>チテン</t>
    </rPh>
    <rPh sb="5" eb="7">
      <t>ドウロ</t>
    </rPh>
    <rPh sb="7" eb="9">
      <t>バンゴウ</t>
    </rPh>
    <phoneticPr fontId="4"/>
  </si>
  <si>
    <t>区間距離</t>
    <rPh sb="0" eb="2">
      <t>クカン</t>
    </rPh>
    <rPh sb="2" eb="4">
      <t>キョリ</t>
    </rPh>
    <phoneticPr fontId="4"/>
  </si>
  <si>
    <t>積算距離</t>
    <rPh sb="0" eb="2">
      <t>セキサン</t>
    </rPh>
    <rPh sb="2" eb="4">
      <t>キョリ</t>
    </rPh>
    <phoneticPr fontId="4"/>
  </si>
  <si>
    <t>交差</t>
    <rPh sb="0" eb="2">
      <t>コウサ</t>
    </rPh>
    <phoneticPr fontId="4"/>
  </si>
  <si>
    <t>信号</t>
    <rPh sb="0" eb="2">
      <t>シンゴウ</t>
    </rPh>
    <phoneticPr fontId="4"/>
  </si>
  <si>
    <t>進路</t>
    <rPh sb="0" eb="2">
      <t>シンロ</t>
    </rPh>
    <phoneticPr fontId="4"/>
  </si>
  <si>
    <t>道標(青看板)の方向</t>
    <phoneticPr fontId="4"/>
  </si>
  <si>
    <t>標高</t>
    <rPh sb="0" eb="2">
      <t>ヒョウコウ</t>
    </rPh>
    <phoneticPr fontId="4"/>
  </si>
  <si>
    <t>地点</t>
    <rPh sb="0" eb="2">
      <t>チテン</t>
    </rPh>
    <phoneticPr fontId="4"/>
  </si>
  <si>
    <t>「住所表示」(正面信号)   　</t>
    <rPh sb="1" eb="3">
      <t>ジュウショ</t>
    </rPh>
    <rPh sb="3" eb="5">
      <t>ヒョウジ</t>
    </rPh>
    <rPh sb="7" eb="9">
      <t>ショウメン</t>
    </rPh>
    <rPh sb="9" eb="11">
      <t>シンゴウ</t>
    </rPh>
    <phoneticPr fontId="4"/>
  </si>
  <si>
    <t>ランドマーク・備考</t>
    <rPh sb="7" eb="9">
      <t>ビコウ</t>
    </rPh>
    <phoneticPr fontId="4"/>
  </si>
  <si>
    <t>open</t>
    <phoneticPr fontId="4"/>
  </si>
  <si>
    <t>close</t>
    <phoneticPr fontId="4"/>
  </si>
  <si>
    <t>START つどーむ</t>
    <phoneticPr fontId="4"/>
  </si>
  <si>
    <t>敷地内</t>
    <rPh sb="0" eb="3">
      <t>シキチナイ</t>
    </rPh>
    <phoneticPr fontId="4"/>
  </si>
  <si>
    <t>左折</t>
    <rPh sb="0" eb="2">
      <t>サセツ</t>
    </rPh>
    <phoneticPr fontId="4"/>
  </si>
  <si>
    <t>-</t>
    <phoneticPr fontId="4"/>
  </si>
  <si>
    <t>札幌市東区 栄町</t>
    <rPh sb="6" eb="8">
      <t>サカエマチ</t>
    </rPh>
    <phoneticPr fontId="4"/>
  </si>
  <si>
    <t>篠路通</t>
    <rPh sb="0" eb="2">
      <t>シノロ</t>
    </rPh>
    <rPh sb="2" eb="3">
      <t>トオ</t>
    </rPh>
    <phoneticPr fontId="4"/>
  </si>
  <si>
    <t>╋</t>
  </si>
  <si>
    <t>○</t>
    <phoneticPr fontId="4"/>
  </si>
  <si>
    <t>丘珠空港</t>
    <rPh sb="0" eb="2">
      <t>オカダマ</t>
    </rPh>
    <rPh sb="2" eb="4">
      <t>クウコウ</t>
    </rPh>
    <phoneticPr fontId="4"/>
  </si>
  <si>
    <t>札幌市東区 北42条</t>
    <rPh sb="6" eb="7">
      <t>キタ</t>
    </rPh>
    <rPh sb="9" eb="10">
      <t>ジョウ</t>
    </rPh>
    <phoneticPr fontId="4"/>
  </si>
  <si>
    <t>「北41東20」</t>
    <rPh sb="1" eb="2">
      <t>キタ</t>
    </rPh>
    <rPh sb="4" eb="5">
      <t>ヒガシ</t>
    </rPh>
    <phoneticPr fontId="4"/>
  </si>
  <si>
    <t>r431-r1137(丘珠空港通)</t>
    <phoneticPr fontId="4"/>
  </si>
  <si>
    <t>○</t>
    <phoneticPr fontId="4"/>
  </si>
  <si>
    <t>モエレ沼公園・さとらんど・R337</t>
    <rPh sb="3" eb="6">
      <t>ヌマコウエン</t>
    </rPh>
    <phoneticPr fontId="4"/>
  </si>
  <si>
    <t>札幌市東区 丘珠町</t>
    <rPh sb="6" eb="9">
      <t>オカダマチョウ</t>
    </rPh>
    <phoneticPr fontId="4"/>
  </si>
  <si>
    <t>「丘珠町」</t>
    <rPh sb="1" eb="4">
      <t>オカダマチョウ</t>
    </rPh>
    <phoneticPr fontId="4"/>
  </si>
  <si>
    <t>GS出光</t>
    <rPh sb="2" eb="4">
      <t>イデミツ</t>
    </rPh>
    <phoneticPr fontId="4"/>
  </si>
  <si>
    <t>r112(伏古拓北通)</t>
  </si>
  <si>
    <t>┳</t>
    <phoneticPr fontId="4"/>
  </si>
  <si>
    <t>右折</t>
    <rPh sb="0" eb="2">
      <t>ウセツ</t>
    </rPh>
    <phoneticPr fontId="4"/>
  </si>
  <si>
    <t>当別</t>
    <rPh sb="0" eb="2">
      <t>トウベツ</t>
    </rPh>
    <phoneticPr fontId="4"/>
  </si>
  <si>
    <t>札幌市北区 あいの里</t>
    <rPh sb="0" eb="3">
      <t>サッポロシ</t>
    </rPh>
    <rPh sb="3" eb="5">
      <t>キタク</t>
    </rPh>
    <rPh sb="9" eb="10">
      <t>サト</t>
    </rPh>
    <phoneticPr fontId="7"/>
  </si>
  <si>
    <t>「あいの里４－８」</t>
  </si>
  <si>
    <t>500m先札幌大橋(全長985m)</t>
    <rPh sb="4" eb="5">
      <t>サキ</t>
    </rPh>
    <rPh sb="5" eb="7">
      <t>サッポロ</t>
    </rPh>
    <rPh sb="7" eb="9">
      <t>オオハシ</t>
    </rPh>
    <rPh sb="10" eb="12">
      <t>ゼンチョウ</t>
    </rPh>
    <phoneticPr fontId="11"/>
  </si>
  <si>
    <t>R337</t>
  </si>
  <si>
    <t>当別町 美登江</t>
    <rPh sb="0" eb="2">
      <t>トウベツ</t>
    </rPh>
    <rPh sb="2" eb="3">
      <t>チョウ</t>
    </rPh>
    <rPh sb="4" eb="7">
      <t>ミトエ</t>
    </rPh>
    <phoneticPr fontId="4"/>
  </si>
  <si>
    <t>r112</t>
  </si>
  <si>
    <t>×</t>
  </si>
  <si>
    <t>当別市街</t>
    <rPh sb="0" eb="2">
      <t>トウベツ</t>
    </rPh>
    <rPh sb="2" eb="4">
      <t>シガイ</t>
    </rPh>
    <phoneticPr fontId="4"/>
  </si>
  <si>
    <t>-</t>
    <phoneticPr fontId="4"/>
  </si>
  <si>
    <t>r112(札幌当別通)</t>
    <phoneticPr fontId="4"/>
  </si>
  <si>
    <t>○</t>
  </si>
  <si>
    <t>(表示無)</t>
    <rPh sb="1" eb="3">
      <t>ヒョウジ</t>
    </rPh>
    <rPh sb="3" eb="4">
      <t>ナシ</t>
    </rPh>
    <phoneticPr fontId="4"/>
  </si>
  <si>
    <t>当別町 太美</t>
    <rPh sb="0" eb="2">
      <t>トウベツ</t>
    </rPh>
    <rPh sb="2" eb="3">
      <t>チョウ</t>
    </rPh>
    <rPh sb="4" eb="6">
      <t>フトミ</t>
    </rPh>
    <phoneticPr fontId="4"/>
  </si>
  <si>
    <t>左手奥セブンイレブン(以降80k超ルート上にコンビニ無)</t>
    <rPh sb="0" eb="3">
      <t>ヒダリテオク</t>
    </rPh>
    <rPh sb="11" eb="13">
      <t>イコウ</t>
    </rPh>
    <rPh sb="16" eb="17">
      <t>チョウ</t>
    </rPh>
    <rPh sb="20" eb="21">
      <t>ジョウ</t>
    </rPh>
    <rPh sb="26" eb="27">
      <t>ナシ</t>
    </rPh>
    <phoneticPr fontId="4"/>
  </si>
  <si>
    <t>町道</t>
    <rPh sb="0" eb="2">
      <t>チョウドウ</t>
    </rPh>
    <phoneticPr fontId="4"/>
  </si>
  <si>
    <t>当別町 獅子内</t>
    <rPh sb="0" eb="2">
      <t>トウベツ</t>
    </rPh>
    <rPh sb="2" eb="3">
      <t>チョウ</t>
    </rPh>
    <rPh sb="4" eb="7">
      <t>シシウチ</t>
    </rPh>
    <phoneticPr fontId="4"/>
  </si>
  <si>
    <t>「獅子内」</t>
    <rPh sb="1" eb="4">
      <t>シシウチ</t>
    </rPh>
    <phoneticPr fontId="4"/>
  </si>
  <si>
    <t>r81</t>
  </si>
  <si>
    <t>-</t>
  </si>
  <si>
    <t>当別町 上当別</t>
    <rPh sb="0" eb="2">
      <t>トウベツ</t>
    </rPh>
    <rPh sb="2" eb="3">
      <t>チョウ</t>
    </rPh>
    <rPh sb="4" eb="7">
      <t>カミトウベツ</t>
    </rPh>
    <phoneticPr fontId="4"/>
  </si>
  <si>
    <t>電柱に「←北海道1200左折」の看板設置</t>
    <rPh sb="18" eb="20">
      <t>セッチ</t>
    </rPh>
    <phoneticPr fontId="11"/>
  </si>
  <si>
    <t>道道当別浜益港線</t>
    <rPh sb="0" eb="2">
      <t>ドウドウ</t>
    </rPh>
    <rPh sb="2" eb="4">
      <t>トウベツ</t>
    </rPh>
    <rPh sb="4" eb="6">
      <t>ハママス</t>
    </rPh>
    <rPh sb="6" eb="7">
      <t>ミナト</t>
    </rPh>
    <rPh sb="7" eb="8">
      <t>セン</t>
    </rPh>
    <phoneticPr fontId="4"/>
  </si>
  <si>
    <t>当別町 六軒町　　　</t>
    <rPh sb="0" eb="2">
      <t>トウベツ</t>
    </rPh>
    <rPh sb="2" eb="3">
      <t>チョウ</t>
    </rPh>
    <phoneticPr fontId="4"/>
  </si>
  <si>
    <t>正面に小路地アリ</t>
    <rPh sb="0" eb="2">
      <t>ショウメン</t>
    </rPh>
    <rPh sb="3" eb="4">
      <t>ショウ</t>
    </rPh>
    <rPh sb="4" eb="6">
      <t>ロジ</t>
    </rPh>
    <phoneticPr fontId="4"/>
  </si>
  <si>
    <t>町道-r28</t>
    <phoneticPr fontId="4"/>
  </si>
  <si>
    <t>滝川・新十津川</t>
    <rPh sb="0" eb="2">
      <t>タキカワ</t>
    </rPh>
    <rPh sb="3" eb="7">
      <t>シントツカワ</t>
    </rPh>
    <phoneticPr fontId="4"/>
  </si>
  <si>
    <t>当別町 青山奥四番川</t>
    <phoneticPr fontId="11"/>
  </si>
  <si>
    <t>R451</t>
  </si>
  <si>
    <t>青山トンネル</t>
    <rPh sb="0" eb="2">
      <t>アオヤマ</t>
    </rPh>
    <phoneticPr fontId="4"/>
  </si>
  <si>
    <t>全長329m</t>
    <rPh sb="0" eb="2">
      <t>ゼンチョウ</t>
    </rPh>
    <phoneticPr fontId="4"/>
  </si>
  <si>
    <t>R451</t>
    <phoneticPr fontId="4"/>
  </si>
  <si>
    <t>┣</t>
    <phoneticPr fontId="4"/>
  </si>
  <si>
    <t>新十津川町 吉野</t>
    <rPh sb="0" eb="5">
      <t>シントツカワチョウ</t>
    </rPh>
    <rPh sb="6" eb="8">
      <t>ヨシノ</t>
    </rPh>
    <phoneticPr fontId="4"/>
  </si>
  <si>
    <t>案内看板・自転車店</t>
    <rPh sb="0" eb="2">
      <t>アンナイ</t>
    </rPh>
    <rPh sb="2" eb="4">
      <t>カンバン</t>
    </rPh>
    <rPh sb="5" eb="8">
      <t>ジテンシャ</t>
    </rPh>
    <rPh sb="8" eb="9">
      <t>テン</t>
    </rPh>
    <phoneticPr fontId="4"/>
  </si>
  <si>
    <t>折返</t>
    <rPh sb="0" eb="1">
      <t>オ</t>
    </rPh>
    <rPh sb="1" eb="2">
      <t>カエ</t>
    </rPh>
    <phoneticPr fontId="4"/>
  </si>
  <si>
    <t xml:space="preserve">通過C　吉野公園駐車場入口  (右側) </t>
    <rPh sb="0" eb="2">
      <t>ツウカ</t>
    </rPh>
    <phoneticPr fontId="4"/>
  </si>
  <si>
    <t xml:space="preserve"> ※開設時間は参考</t>
    <rPh sb="7" eb="9">
      <t>サンコウ</t>
    </rPh>
    <phoneticPr fontId="11"/>
  </si>
  <si>
    <t>┳</t>
    <phoneticPr fontId="4"/>
  </si>
  <si>
    <t>新十津川町 大和</t>
    <rPh sb="0" eb="5">
      <t>シントツカワチョウ</t>
    </rPh>
    <rPh sb="6" eb="8">
      <t>ヤマト</t>
    </rPh>
    <phoneticPr fontId="4"/>
  </si>
  <si>
    <t>電柱に「←北海道1200左折」の看板設置  / 左手前に電線鉄塔</t>
    <rPh sb="24" eb="26">
      <t>ヒダリテ</t>
    </rPh>
    <rPh sb="26" eb="27">
      <t>マエ</t>
    </rPh>
    <rPh sb="28" eb="30">
      <t>デンセン</t>
    </rPh>
    <rPh sb="30" eb="32">
      <t>テットウ</t>
    </rPh>
    <phoneticPr fontId="11"/>
  </si>
  <si>
    <t>町道(北５線)</t>
    <rPh sb="0" eb="2">
      <t>チョウドウ</t>
    </rPh>
    <rPh sb="3" eb="4">
      <t>キタ</t>
    </rPh>
    <rPh sb="5" eb="6">
      <t>セン</t>
    </rPh>
    <phoneticPr fontId="4"/>
  </si>
  <si>
    <t>碧水・雨竜</t>
    <rPh sb="0" eb="1">
      <t>ヘキ</t>
    </rPh>
    <rPh sb="1" eb="2">
      <t>ミズ</t>
    </rPh>
    <rPh sb="3" eb="5">
      <t>ウリュウ</t>
    </rPh>
    <phoneticPr fontId="4"/>
  </si>
  <si>
    <t>手前で右カーブの橋を渡る / ※信号は感知式</t>
    <rPh sb="0" eb="2">
      <t>テマエ</t>
    </rPh>
    <rPh sb="3" eb="4">
      <t>ミギ</t>
    </rPh>
    <rPh sb="8" eb="9">
      <t>ハシ</t>
    </rPh>
    <rPh sb="10" eb="11">
      <t>ワタ</t>
    </rPh>
    <rPh sb="16" eb="18">
      <t>シンゴウ</t>
    </rPh>
    <rPh sb="19" eb="22">
      <t>カンチシキ</t>
    </rPh>
    <phoneticPr fontId="11"/>
  </si>
  <si>
    <t>R275</t>
    <phoneticPr fontId="4"/>
  </si>
  <si>
    <t>美深・沼田市街</t>
    <rPh sb="0" eb="2">
      <t>ビフカ</t>
    </rPh>
    <rPh sb="3" eb="5">
      <t>ヌマタ</t>
    </rPh>
    <rPh sb="5" eb="7">
      <t>シガイ</t>
    </rPh>
    <phoneticPr fontId="4"/>
  </si>
  <si>
    <t>沼田町 北竜</t>
    <rPh sb="0" eb="3">
      <t>ヌマタチョウ</t>
    </rPh>
    <rPh sb="4" eb="6">
      <t>ホクリュウ</t>
    </rPh>
    <phoneticPr fontId="4"/>
  </si>
  <si>
    <t>白い看板「沼田工業団地分譲中」</t>
    <rPh sb="0" eb="1">
      <t>シロ</t>
    </rPh>
    <rPh sb="2" eb="4">
      <t>カンバン</t>
    </rPh>
    <rPh sb="5" eb="7">
      <t>ヌマタ</t>
    </rPh>
    <rPh sb="7" eb="9">
      <t>コウギョウ</t>
    </rPh>
    <rPh sb="9" eb="11">
      <t>ダンチ</t>
    </rPh>
    <rPh sb="11" eb="14">
      <t>ブンジョウチュウ</t>
    </rPh>
    <phoneticPr fontId="4"/>
  </si>
  <si>
    <t>R275</t>
    <phoneticPr fontId="4"/>
  </si>
  <si>
    <t>○</t>
    <phoneticPr fontId="4"/>
  </si>
  <si>
    <t>美深・幌加内</t>
    <rPh sb="0" eb="2">
      <t>ビフカ</t>
    </rPh>
    <rPh sb="3" eb="6">
      <t>ホロカナイ</t>
    </rPh>
    <phoneticPr fontId="4"/>
  </si>
  <si>
    <t>沼田町 市街</t>
    <rPh sb="0" eb="3">
      <t>ヌマタチョウ</t>
    </rPh>
    <rPh sb="4" eb="6">
      <t>シガイ</t>
    </rPh>
    <phoneticPr fontId="4"/>
  </si>
  <si>
    <t>左手前自転車店・左手奥生花店 / 500m手前セイコーマート</t>
    <rPh sb="0" eb="2">
      <t>ヒダリテ</t>
    </rPh>
    <rPh sb="2" eb="3">
      <t>マエ</t>
    </rPh>
    <rPh sb="3" eb="6">
      <t>ジテンシャ</t>
    </rPh>
    <rPh sb="6" eb="7">
      <t>テン</t>
    </rPh>
    <rPh sb="8" eb="10">
      <t>ヒダリテ</t>
    </rPh>
    <rPh sb="10" eb="11">
      <t>オク</t>
    </rPh>
    <rPh sb="11" eb="13">
      <t>イケバナ</t>
    </rPh>
    <rPh sb="13" eb="14">
      <t>テン</t>
    </rPh>
    <rPh sb="21" eb="23">
      <t>テマエ</t>
    </rPh>
    <phoneticPr fontId="4"/>
  </si>
  <si>
    <t>「南1-3」</t>
    <rPh sb="1" eb="2">
      <t>ミナミ</t>
    </rPh>
    <phoneticPr fontId="4"/>
  </si>
  <si>
    <t>右手前郵便局</t>
    <rPh sb="0" eb="1">
      <t>ミギ</t>
    </rPh>
    <rPh sb="1" eb="3">
      <t>テマエ</t>
    </rPh>
    <rPh sb="3" eb="6">
      <t>ユウビンキョク</t>
    </rPh>
    <phoneticPr fontId="4"/>
  </si>
  <si>
    <t>直進</t>
    <rPh sb="0" eb="2">
      <t>チョクシン</t>
    </rPh>
    <phoneticPr fontId="4"/>
  </si>
  <si>
    <t>旭川</t>
    <rPh sb="0" eb="2">
      <t>アサヒカワ</t>
    </rPh>
    <phoneticPr fontId="4"/>
  </si>
  <si>
    <t>PC1 セイコーマート深川多度志店　(右側)</t>
    <rPh sb="11" eb="13">
      <t>フカガワ</t>
    </rPh>
    <rPh sb="13" eb="16">
      <t>タドシ</t>
    </rPh>
    <rPh sb="16" eb="17">
      <t>ミセ</t>
    </rPh>
    <rPh sb="19" eb="21">
      <t>ミギガワ</t>
    </rPh>
    <phoneticPr fontId="4"/>
  </si>
  <si>
    <t>r98</t>
    <phoneticPr fontId="4"/>
  </si>
  <si>
    <t>湯内トンネル</t>
    <rPh sb="0" eb="2">
      <t>ユウチ</t>
    </rPh>
    <phoneticPr fontId="4"/>
  </si>
  <si>
    <t>全長1930m</t>
    <rPh sb="0" eb="2">
      <t>ゼンチョウ</t>
    </rPh>
    <phoneticPr fontId="4"/>
  </si>
  <si>
    <t>士別・上川</t>
    <rPh sb="0" eb="2">
      <t>シベツ</t>
    </rPh>
    <rPh sb="3" eb="5">
      <t>カミカワ</t>
    </rPh>
    <phoneticPr fontId="4"/>
  </si>
  <si>
    <t>旭川市 忠和</t>
    <rPh sb="0" eb="2">
      <t>アサヒカワ</t>
    </rPh>
    <rPh sb="2" eb="3">
      <t>シ</t>
    </rPh>
    <rPh sb="4" eb="6">
      <t>チュウワ</t>
    </rPh>
    <phoneticPr fontId="4"/>
  </si>
  <si>
    <t>「忠和4条2丁目」</t>
    <rPh sb="1" eb="3">
      <t>チュウワ</t>
    </rPh>
    <rPh sb="4" eb="5">
      <t>ジョウ</t>
    </rPh>
    <rPh sb="6" eb="8">
      <t>チョウメ</t>
    </rPh>
    <phoneticPr fontId="4"/>
  </si>
  <si>
    <t>左手奥鉄塔 / 旭川新道、トンネル・覆道あり</t>
    <rPh sb="0" eb="2">
      <t>ヒダリテ</t>
    </rPh>
    <rPh sb="2" eb="3">
      <t>オク</t>
    </rPh>
    <rPh sb="3" eb="5">
      <t>テットウ</t>
    </rPh>
    <rPh sb="8" eb="10">
      <t>アサヒカワ</t>
    </rPh>
    <rPh sb="10" eb="12">
      <t>シンドウ</t>
    </rPh>
    <rPh sb="18" eb="20">
      <t>フクドウ</t>
    </rPh>
    <phoneticPr fontId="4"/>
  </si>
  <si>
    <t>R12(旭川新道)</t>
  </si>
  <si>
    <t>名寄・士別</t>
    <rPh sb="0" eb="2">
      <t>ナヨロ</t>
    </rPh>
    <rPh sb="3" eb="5">
      <t>シベツ</t>
    </rPh>
    <phoneticPr fontId="4"/>
  </si>
  <si>
    <t>旭川市 末広</t>
    <rPh sb="0" eb="2">
      <t>アサヒカワ</t>
    </rPh>
    <rPh sb="2" eb="3">
      <t>シ</t>
    </rPh>
    <rPh sb="4" eb="6">
      <t>スエヒロ</t>
    </rPh>
    <phoneticPr fontId="4"/>
  </si>
  <si>
    <t>「末広東1条13丁目」</t>
    <rPh sb="1" eb="3">
      <t>スエヒロ</t>
    </rPh>
    <rPh sb="3" eb="4">
      <t>ヒガシ</t>
    </rPh>
    <rPh sb="5" eb="6">
      <t>ジョウ</t>
    </rPh>
    <rPh sb="8" eb="10">
      <t>チョウメ</t>
    </rPh>
    <phoneticPr fontId="4"/>
  </si>
  <si>
    <t>右手前GS出光・左手前ビッグトマト</t>
    <rPh sb="0" eb="1">
      <t>ミギ</t>
    </rPh>
    <rPh sb="1" eb="3">
      <t>テマエ</t>
    </rPh>
    <rPh sb="5" eb="7">
      <t>イデミツ</t>
    </rPh>
    <rPh sb="8" eb="10">
      <t>ヒダリテ</t>
    </rPh>
    <rPh sb="10" eb="11">
      <t>マエ</t>
    </rPh>
    <phoneticPr fontId="4"/>
  </si>
  <si>
    <t>R40</t>
    <phoneticPr fontId="4"/>
  </si>
  <si>
    <t>当麻</t>
    <rPh sb="0" eb="2">
      <t>トウマ</t>
    </rPh>
    <phoneticPr fontId="4"/>
  </si>
  <si>
    <t>比布町 新町</t>
    <rPh sb="0" eb="2">
      <t>ピップ</t>
    </rPh>
    <rPh sb="2" eb="3">
      <t>チョウ</t>
    </rPh>
    <rPh sb="4" eb="6">
      <t>シンマチ</t>
    </rPh>
    <phoneticPr fontId="4"/>
  </si>
  <si>
    <t>「比布新町5丁目」</t>
    <rPh sb="1" eb="3">
      <t>ピップ</t>
    </rPh>
    <rPh sb="3" eb="5">
      <t>シンマチ</t>
    </rPh>
    <rPh sb="6" eb="8">
      <t>チョウメ</t>
    </rPh>
    <phoneticPr fontId="4"/>
  </si>
  <si>
    <t>右手奥セブンイレブン</t>
    <rPh sb="0" eb="3">
      <t>ミギテオク</t>
    </rPh>
    <phoneticPr fontId="4"/>
  </si>
  <si>
    <t xml:space="preserve"> </t>
    <phoneticPr fontId="4"/>
  </si>
  <si>
    <t>r1122</t>
    <phoneticPr fontId="4"/>
  </si>
  <si>
    <t>愛別</t>
    <rPh sb="0" eb="2">
      <t>アイベツ</t>
    </rPh>
    <phoneticPr fontId="4"/>
  </si>
  <si>
    <t>「比布基線7号」</t>
    <rPh sb="1" eb="3">
      <t>ピップ</t>
    </rPh>
    <rPh sb="3" eb="5">
      <t>キセン</t>
    </rPh>
    <rPh sb="6" eb="7">
      <t>ゴウ</t>
    </rPh>
    <phoneticPr fontId="4"/>
  </si>
  <si>
    <t>r296</t>
    <phoneticPr fontId="4"/>
  </si>
  <si>
    <t>北見・上川・R39</t>
    <rPh sb="0" eb="2">
      <t>キタミ</t>
    </rPh>
    <rPh sb="3" eb="5">
      <t>カミカワ</t>
    </rPh>
    <phoneticPr fontId="4"/>
  </si>
  <si>
    <t>比布町 基線</t>
    <rPh sb="0" eb="2">
      <t>ピップ</t>
    </rPh>
    <rPh sb="2" eb="3">
      <t>チョウ</t>
    </rPh>
    <rPh sb="4" eb="6">
      <t>キセン</t>
    </rPh>
    <phoneticPr fontId="4"/>
  </si>
  <si>
    <t>上川・愛別</t>
    <rPh sb="0" eb="2">
      <t>カミカワ</t>
    </rPh>
    <rPh sb="3" eb="5">
      <t>アイベツ</t>
    </rPh>
    <phoneticPr fontId="4"/>
  </si>
  <si>
    <t>右手前看板「ようこそ比布町」、大雪浄化センター</t>
    <rPh sb="0" eb="1">
      <t>ミギ</t>
    </rPh>
    <rPh sb="1" eb="3">
      <t>テマエ</t>
    </rPh>
    <rPh sb="3" eb="5">
      <t>カンバン</t>
    </rPh>
    <rPh sb="10" eb="12">
      <t>ピップ</t>
    </rPh>
    <rPh sb="12" eb="13">
      <t>チョウ</t>
    </rPh>
    <rPh sb="15" eb="17">
      <t>タイセツ</t>
    </rPh>
    <rPh sb="17" eb="19">
      <t>ジョウカ</t>
    </rPh>
    <phoneticPr fontId="4"/>
  </si>
  <si>
    <t>R39</t>
    <phoneticPr fontId="4"/>
  </si>
  <si>
    <t>┫</t>
  </si>
  <si>
    <t>紋別・遠軽</t>
    <rPh sb="0" eb="2">
      <t>モンベツ</t>
    </rPh>
    <rPh sb="3" eb="5">
      <t>エンガル</t>
    </rPh>
    <phoneticPr fontId="4"/>
  </si>
  <si>
    <t>上川町 日東　　　　　</t>
    <rPh sb="0" eb="2">
      <t>カミカワ</t>
    </rPh>
    <rPh sb="2" eb="3">
      <t>チョウ</t>
    </rPh>
    <rPh sb="4" eb="6">
      <t>ニットウ</t>
    </rPh>
    <phoneticPr fontId="4"/>
  </si>
  <si>
    <t>「上川町日東」</t>
    <phoneticPr fontId="4"/>
  </si>
  <si>
    <t>1.5k手前セブンイレブン(以降60k超コンビニ無)</t>
    <rPh sb="4" eb="6">
      <t>テマエ</t>
    </rPh>
    <phoneticPr fontId="4"/>
  </si>
  <si>
    <t>R273</t>
    <phoneticPr fontId="4"/>
  </si>
  <si>
    <t>┣</t>
    <phoneticPr fontId="4"/>
  </si>
  <si>
    <t>奥白滝</t>
    <rPh sb="0" eb="1">
      <t>オク</t>
    </rPh>
    <rPh sb="1" eb="3">
      <t>シラタキ</t>
    </rPh>
    <phoneticPr fontId="4"/>
  </si>
  <si>
    <t>上川町 上越</t>
    <rPh sb="0" eb="2">
      <t>カミカワ</t>
    </rPh>
    <rPh sb="2" eb="3">
      <t>チョウ</t>
    </rPh>
    <rPh sb="4" eb="6">
      <t>ジョウエツ</t>
    </rPh>
    <phoneticPr fontId="4"/>
  </si>
  <si>
    <t>0.7k手前「上二股シェルター」</t>
    <rPh sb="4" eb="6">
      <t>テマエ</t>
    </rPh>
    <rPh sb="7" eb="8">
      <t>カミ</t>
    </rPh>
    <rPh sb="8" eb="10">
      <t>フタマタ</t>
    </rPh>
    <phoneticPr fontId="4"/>
  </si>
  <si>
    <t>R333</t>
    <phoneticPr fontId="4"/>
  </si>
  <si>
    <t>北見峠</t>
    <rPh sb="0" eb="2">
      <t>キタミ</t>
    </rPh>
    <rPh sb="2" eb="3">
      <t>トウゲ</t>
    </rPh>
    <phoneticPr fontId="4"/>
  </si>
  <si>
    <t>駐車場　(トイレ等は閉鎖)</t>
    <rPh sb="0" eb="3">
      <t>チュウシャジョウ</t>
    </rPh>
    <rPh sb="8" eb="9">
      <t>ナド</t>
    </rPh>
    <rPh sb="10" eb="12">
      <t>ヘイサ</t>
    </rPh>
    <phoneticPr fontId="4"/>
  </si>
  <si>
    <t>R333</t>
  </si>
  <si>
    <t>道の駅・丸瀬布(右側)</t>
    <rPh sb="0" eb="1">
      <t>ミチ</t>
    </rPh>
    <rPh sb="2" eb="3">
      <t>エキ</t>
    </rPh>
    <rPh sb="4" eb="7">
      <t>マルセップ</t>
    </rPh>
    <rPh sb="8" eb="9">
      <t>ミギ</t>
    </rPh>
    <rPh sb="9" eb="10">
      <t>カワ</t>
    </rPh>
    <phoneticPr fontId="4"/>
  </si>
  <si>
    <t>1.2k先右側セイコーマート(0-6時休)</t>
    <rPh sb="4" eb="5">
      <t>サキ</t>
    </rPh>
    <rPh sb="5" eb="7">
      <t>ミギガワ</t>
    </rPh>
    <rPh sb="18" eb="19">
      <t>ジ</t>
    </rPh>
    <rPh sb="19" eb="20">
      <t>キュウ</t>
    </rPh>
    <phoneticPr fontId="4"/>
  </si>
  <si>
    <t>端野・留辺蘂</t>
    <rPh sb="0" eb="2">
      <t>タンノ</t>
    </rPh>
    <rPh sb="3" eb="6">
      <t>ルベシベ</t>
    </rPh>
    <phoneticPr fontId="4"/>
  </si>
  <si>
    <t>PC2 セブンイレブン遠軽豊里店　(左側)</t>
    <rPh sb="11" eb="13">
      <t>エンガル</t>
    </rPh>
    <rPh sb="13" eb="15">
      <t>トヨサト</t>
    </rPh>
    <rPh sb="15" eb="16">
      <t>テン</t>
    </rPh>
    <rPh sb="18" eb="20">
      <t>ヒダリガワ</t>
    </rPh>
    <phoneticPr fontId="4"/>
  </si>
  <si>
    <t>R242(R333)</t>
    <phoneticPr fontId="4"/>
  </si>
  <si>
    <t>Y</t>
    <phoneticPr fontId="4"/>
  </si>
  <si>
    <t>留辺蘂・生田原</t>
    <rPh sb="0" eb="3">
      <t>ルベシベ</t>
    </rPh>
    <rPh sb="4" eb="7">
      <t>イクタハラ</t>
    </rPh>
    <phoneticPr fontId="4"/>
  </si>
  <si>
    <t>遠軽町生田原水穂</t>
    <phoneticPr fontId="4"/>
  </si>
  <si>
    <t>R242</t>
    <phoneticPr fontId="4"/>
  </si>
  <si>
    <t>金華峠</t>
    <rPh sb="0" eb="2">
      <t>キンカ</t>
    </rPh>
    <rPh sb="2" eb="3">
      <t>トウゲ</t>
    </rPh>
    <phoneticPr fontId="4"/>
  </si>
  <si>
    <t>網走・陸別</t>
    <rPh sb="0" eb="2">
      <t>アバシリ</t>
    </rPh>
    <rPh sb="3" eb="5">
      <t>リクベツ</t>
    </rPh>
    <phoneticPr fontId="4"/>
  </si>
  <si>
    <t>北見市留辺蘂</t>
    <rPh sb="0" eb="3">
      <t>キタミシ</t>
    </rPh>
    <rPh sb="3" eb="6">
      <t>ルベシベ</t>
    </rPh>
    <phoneticPr fontId="4"/>
  </si>
  <si>
    <t>-</t>
    <phoneticPr fontId="4"/>
  </si>
  <si>
    <t>左手前ローソン</t>
    <rPh sb="0" eb="3">
      <t>ヒダリテマエ</t>
    </rPh>
    <phoneticPr fontId="4"/>
  </si>
  <si>
    <t>R39</t>
    <phoneticPr fontId="4"/>
  </si>
  <si>
    <t>(緑看・北見道路1北見西)</t>
  </si>
  <si>
    <t>北見市 中央三輪　　　</t>
    <rPh sb="0" eb="3">
      <t>キタミシ</t>
    </rPh>
    <rPh sb="4" eb="8">
      <t>チュウオウミワ</t>
    </rPh>
    <phoneticPr fontId="4"/>
  </si>
  <si>
    <t>「中央三輪4丁目」</t>
    <phoneticPr fontId="4"/>
  </si>
  <si>
    <t>左手前セイコーマート/(緑看・北見道路1北見西)</t>
    <rPh sb="0" eb="2">
      <t>ヒダリテ</t>
    </rPh>
    <rPh sb="2" eb="3">
      <t>マエ</t>
    </rPh>
    <rPh sb="12" eb="13">
      <t>ミドリ</t>
    </rPh>
    <rPh sb="13" eb="14">
      <t>カン</t>
    </rPh>
    <rPh sb="15" eb="17">
      <t>キタミ</t>
    </rPh>
    <rPh sb="17" eb="19">
      <t>ドウロ</t>
    </rPh>
    <rPh sb="20" eb="22">
      <t>キタミ</t>
    </rPh>
    <rPh sb="22" eb="23">
      <t>ニシ</t>
    </rPh>
    <phoneticPr fontId="4"/>
  </si>
  <si>
    <t>r943</t>
    <phoneticPr fontId="4"/>
  </si>
  <si>
    <t>中の島</t>
    <rPh sb="0" eb="1">
      <t>ナカ</t>
    </rPh>
    <rPh sb="2" eb="3">
      <t>シマ</t>
    </rPh>
    <phoneticPr fontId="4"/>
  </si>
  <si>
    <t>左手前セブンイレブン</t>
    <rPh sb="0" eb="3">
      <t>ヒダリテマエ</t>
    </rPh>
    <phoneticPr fontId="4"/>
  </si>
  <si>
    <t>市道(南大通)</t>
    <rPh sb="0" eb="2">
      <t>シドウ</t>
    </rPh>
    <rPh sb="3" eb="4">
      <t>ミナミ</t>
    </rPh>
    <rPh sb="4" eb="6">
      <t>オオドオリ</t>
    </rPh>
    <phoneticPr fontId="4"/>
  </si>
  <si>
    <t>若松</t>
    <rPh sb="0" eb="2">
      <t>ワカマツ</t>
    </rPh>
    <phoneticPr fontId="4"/>
  </si>
  <si>
    <t>北見市 市街</t>
    <rPh sb="0" eb="3">
      <t>キタミシ</t>
    </rPh>
    <rPh sb="4" eb="6">
      <t>シガイ</t>
    </rPh>
    <phoneticPr fontId="4"/>
  </si>
  <si>
    <t>「泉町4丁目」</t>
    <rPh sb="1" eb="2">
      <t>イズミ</t>
    </rPh>
    <rPh sb="4" eb="6">
      <t>チョウメ</t>
    </rPh>
    <phoneticPr fontId="4"/>
  </si>
  <si>
    <t>左手奥白い縦看板「北見信金」 / 右折後500m先若松大橋</t>
    <rPh sb="0" eb="2">
      <t>ヒダリテ</t>
    </rPh>
    <rPh sb="2" eb="3">
      <t>オク</t>
    </rPh>
    <rPh sb="3" eb="4">
      <t>シロ</t>
    </rPh>
    <rPh sb="5" eb="6">
      <t>タテ</t>
    </rPh>
    <rPh sb="6" eb="8">
      <t>カンバン</t>
    </rPh>
    <rPh sb="9" eb="11">
      <t>キタミ</t>
    </rPh>
    <rPh sb="11" eb="13">
      <t>シンキン</t>
    </rPh>
    <rPh sb="17" eb="19">
      <t>ウセツ</t>
    </rPh>
    <rPh sb="19" eb="20">
      <t>ゴ</t>
    </rPh>
    <rPh sb="24" eb="25">
      <t>サキ</t>
    </rPh>
    <rPh sb="25" eb="27">
      <t>ワカマツ</t>
    </rPh>
    <rPh sb="27" eb="29">
      <t>オオハシ</t>
    </rPh>
    <phoneticPr fontId="11"/>
  </si>
  <si>
    <t>r122(若松通)</t>
    <rPh sb="5" eb="7">
      <t>ワカマツ</t>
    </rPh>
    <rPh sb="7" eb="8">
      <t>トオ</t>
    </rPh>
    <phoneticPr fontId="4"/>
  </si>
  <si>
    <t>美幌・若松</t>
    <rPh sb="0" eb="2">
      <t>ビホロ</t>
    </rPh>
    <rPh sb="3" eb="5">
      <t>ワカマツ</t>
    </rPh>
    <phoneticPr fontId="4"/>
  </si>
  <si>
    <t>北見市 川東</t>
    <rPh sb="0" eb="3">
      <t>キタミシ</t>
    </rPh>
    <rPh sb="4" eb="6">
      <t>カワヒガシ</t>
    </rPh>
    <phoneticPr fontId="4"/>
  </si>
  <si>
    <t>「川東32」(左)</t>
    <rPh sb="7" eb="8">
      <t>ヒダリ</t>
    </rPh>
    <phoneticPr fontId="4"/>
  </si>
  <si>
    <t>左手前セブンイレブン</t>
    <rPh sb="0" eb="3">
      <t>ヒダリテマエ</t>
    </rPh>
    <phoneticPr fontId="11"/>
  </si>
  <si>
    <t>r217</t>
    <phoneticPr fontId="4"/>
  </si>
  <si>
    <t>┣</t>
  </si>
  <si>
    <t>若松スキー場・自然休暇村</t>
    <rPh sb="0" eb="2">
      <t>ワカマツ</t>
    </rPh>
    <rPh sb="5" eb="6">
      <t>ジョウ</t>
    </rPh>
    <rPh sb="7" eb="9">
      <t>シゼン</t>
    </rPh>
    <rPh sb="9" eb="12">
      <t>キュウカムラ</t>
    </rPh>
    <phoneticPr fontId="4"/>
  </si>
  <si>
    <t>北見市 若松</t>
    <rPh sb="0" eb="3">
      <t>キタミシ</t>
    </rPh>
    <rPh sb="4" eb="6">
      <t>ワカマツ</t>
    </rPh>
    <phoneticPr fontId="4"/>
  </si>
  <si>
    <t>右側看板「北見市自然教養村センター・北見ファミリーランド」</t>
    <rPh sb="0" eb="2">
      <t>ミギガワ</t>
    </rPh>
    <rPh sb="5" eb="8">
      <t>キタミシ</t>
    </rPh>
    <rPh sb="8" eb="10">
      <t>シゼン</t>
    </rPh>
    <rPh sb="10" eb="12">
      <t>キョウヨウ</t>
    </rPh>
    <rPh sb="12" eb="13">
      <t>ムラ</t>
    </rPh>
    <rPh sb="18" eb="20">
      <t>キタミ</t>
    </rPh>
    <phoneticPr fontId="11"/>
  </si>
  <si>
    <t>r682</t>
    <phoneticPr fontId="4"/>
  </si>
  <si>
    <t>※園内交通路案内看板あり</t>
    <rPh sb="1" eb="3">
      <t>エンナイ</t>
    </rPh>
    <rPh sb="3" eb="6">
      <t>コウツウロ</t>
    </rPh>
    <rPh sb="6" eb="8">
      <t>アンナイ</t>
    </rPh>
    <rPh sb="8" eb="10">
      <t>カンバン</t>
    </rPh>
    <phoneticPr fontId="4"/>
  </si>
  <si>
    <t>PC3 北見市自然休養村センター　</t>
    <rPh sb="4" eb="7">
      <t>キタミシ</t>
    </rPh>
    <rPh sb="7" eb="9">
      <t>シゼン</t>
    </rPh>
    <rPh sb="9" eb="11">
      <t>キュウヨウ</t>
    </rPh>
    <rPh sb="11" eb="12">
      <t>ムラ</t>
    </rPh>
    <phoneticPr fontId="4"/>
  </si>
  <si>
    <t>┳</t>
  </si>
  <si>
    <t>美幌トンネル・活汲峠</t>
    <rPh sb="7" eb="9">
      <t>カツクミ</t>
    </rPh>
    <rPh sb="9" eb="10">
      <t>トウゲ</t>
    </rPh>
    <phoneticPr fontId="4"/>
  </si>
  <si>
    <t>全長420m</t>
    <rPh sb="0" eb="2">
      <t>ゼンチョウ</t>
    </rPh>
    <phoneticPr fontId="4"/>
  </si>
  <si>
    <t>美幌峠・美幌市街</t>
    <rPh sb="0" eb="3">
      <t>ビホロトウゲ</t>
    </rPh>
    <rPh sb="4" eb="6">
      <t>ビホロ</t>
    </rPh>
    <rPh sb="6" eb="8">
      <t>シガイ</t>
    </rPh>
    <phoneticPr fontId="4"/>
  </si>
  <si>
    <t>美幌町 昭野</t>
    <rPh sb="0" eb="3">
      <t>ビホロチョウ</t>
    </rPh>
    <rPh sb="4" eb="6">
      <t>アキノ</t>
    </rPh>
    <phoneticPr fontId="4"/>
  </si>
  <si>
    <t>弟子屈・美幌峠</t>
    <rPh sb="0" eb="3">
      <t>テシカガ</t>
    </rPh>
    <rPh sb="4" eb="7">
      <t>ビホロトウゲ</t>
    </rPh>
    <phoneticPr fontId="4"/>
  </si>
  <si>
    <t>美幌町 大通</t>
    <rPh sb="0" eb="3">
      <t>ビホロチョウ</t>
    </rPh>
    <rPh sb="4" eb="6">
      <t>オオドオリ</t>
    </rPh>
    <phoneticPr fontId="4"/>
  </si>
  <si>
    <t>直進後1.1k先左側セブンイレブン</t>
    <rPh sb="0" eb="2">
      <t>チョクシン</t>
    </rPh>
    <rPh sb="2" eb="3">
      <t>ゴ</t>
    </rPh>
    <rPh sb="7" eb="8">
      <t>サキ</t>
    </rPh>
    <rPh sb="8" eb="10">
      <t>ヒダリガワ</t>
    </rPh>
    <phoneticPr fontId="11"/>
  </si>
  <si>
    <t>R243</t>
    <phoneticPr fontId="4"/>
  </si>
  <si>
    <t>美幌峠</t>
    <rPh sb="0" eb="2">
      <t>ビホロ</t>
    </rPh>
    <rPh sb="2" eb="3">
      <t>トウゲ</t>
    </rPh>
    <phoneticPr fontId="4"/>
  </si>
  <si>
    <t>右側に道の駅</t>
    <rPh sb="0" eb="2">
      <t>ミギガワ</t>
    </rPh>
    <rPh sb="3" eb="4">
      <t>ミチ</t>
    </rPh>
    <rPh sb="5" eb="6">
      <t>エキ</t>
    </rPh>
    <phoneticPr fontId="4"/>
  </si>
  <si>
    <t>釧路・別海</t>
    <rPh sb="0" eb="2">
      <t>クシロ</t>
    </rPh>
    <rPh sb="3" eb="5">
      <t>ベッカイ</t>
    </rPh>
    <phoneticPr fontId="4"/>
  </si>
  <si>
    <t>弟子屈町 鈴蘭　　　</t>
    <rPh sb="0" eb="4">
      <t>テシカガチョウ</t>
    </rPh>
    <rPh sb="5" eb="7">
      <t>スズラン</t>
    </rPh>
    <phoneticPr fontId="4"/>
  </si>
  <si>
    <t>「鈴蘭4-2 」(左)</t>
    <rPh sb="9" eb="10">
      <t>ヒダリ</t>
    </rPh>
    <phoneticPr fontId="4"/>
  </si>
  <si>
    <t>左奥GS / 300m手前左側セイコーマート(24h)</t>
    <rPh sb="0" eb="1">
      <t>ヒダリ</t>
    </rPh>
    <rPh sb="1" eb="2">
      <t>オク</t>
    </rPh>
    <rPh sb="11" eb="13">
      <t>テマエ</t>
    </rPh>
    <rPh sb="13" eb="15">
      <t>ヒダリガワ</t>
    </rPh>
    <phoneticPr fontId="4"/>
  </si>
  <si>
    <t>R243</t>
    <phoneticPr fontId="4"/>
  </si>
  <si>
    <t>別海・虹別市街</t>
    <rPh sb="0" eb="2">
      <t>ベッカイ</t>
    </rPh>
    <rPh sb="3" eb="5">
      <t>ニジベツ</t>
    </rPh>
    <rPh sb="5" eb="7">
      <t>シガイ</t>
    </rPh>
    <phoneticPr fontId="4"/>
  </si>
  <si>
    <t>標茶町 虹別</t>
    <rPh sb="0" eb="3">
      <t>シベチャチョウ</t>
    </rPh>
    <rPh sb="4" eb="6">
      <t>ニジベツ</t>
    </rPh>
    <phoneticPr fontId="4"/>
  </si>
  <si>
    <t>根室・別海</t>
    <rPh sb="0" eb="2">
      <t>ネムロ</t>
    </rPh>
    <rPh sb="3" eb="5">
      <t>ベッカイ</t>
    </rPh>
    <phoneticPr fontId="4"/>
  </si>
  <si>
    <t>300m手前左側セブンイレブン</t>
    <rPh sb="4" eb="6">
      <t>テマエ</t>
    </rPh>
    <rPh sb="6" eb="8">
      <t>ヒダリガワ</t>
    </rPh>
    <phoneticPr fontId="11"/>
  </si>
  <si>
    <t>R243</t>
    <phoneticPr fontId="4"/>
  </si>
  <si>
    <t>根室・別海市街</t>
    <rPh sb="0" eb="2">
      <t>ネムロ</t>
    </rPh>
    <rPh sb="3" eb="5">
      <t>ベッカイ</t>
    </rPh>
    <rPh sb="5" eb="7">
      <t>シガイ</t>
    </rPh>
    <phoneticPr fontId="4"/>
  </si>
  <si>
    <t>別海町 西春別駅前栄町</t>
    <rPh sb="4" eb="5">
      <t>ニシ</t>
    </rPh>
    <rPh sb="5" eb="6">
      <t>ハル</t>
    </rPh>
    <rPh sb="6" eb="7">
      <t>ベツ</t>
    </rPh>
    <rPh sb="7" eb="9">
      <t>エキマエ</t>
    </rPh>
    <rPh sb="9" eb="10">
      <t>サカエ</t>
    </rPh>
    <rPh sb="10" eb="11">
      <t>マチ</t>
    </rPh>
    <phoneticPr fontId="4"/>
  </si>
  <si>
    <t>変形十字路、道なり右折　左手セイコーマート(0-6休時) / 200m手前左側セブンイレブン</t>
    <rPh sb="12" eb="14">
      <t>ヒダリテ</t>
    </rPh>
    <rPh sb="26" eb="27">
      <t>ジ</t>
    </rPh>
    <rPh sb="38" eb="39">
      <t>ガワ</t>
    </rPh>
    <phoneticPr fontId="11"/>
  </si>
  <si>
    <t>別海町 市街</t>
    <rPh sb="0" eb="2">
      <t>ベッカイ</t>
    </rPh>
    <rPh sb="2" eb="3">
      <t>チョウ</t>
    </rPh>
    <rPh sb="4" eb="6">
      <t>シガイ</t>
    </rPh>
    <phoneticPr fontId="4"/>
  </si>
  <si>
    <t xml:space="preserve">右手奥セイコーマート(0-5休時)  </t>
    <rPh sb="0" eb="2">
      <t>ミギテ</t>
    </rPh>
    <rPh sb="2" eb="3">
      <t>オク</t>
    </rPh>
    <rPh sb="14" eb="15">
      <t>キュウ</t>
    </rPh>
    <rPh sb="15" eb="16">
      <t>ジ</t>
    </rPh>
    <phoneticPr fontId="11"/>
  </si>
  <si>
    <t>折返</t>
    <rPh sb="0" eb="2">
      <t>オリカエ</t>
    </rPh>
    <phoneticPr fontId="4"/>
  </si>
  <si>
    <t>PC4 別海町民体育館　(左側)</t>
    <rPh sb="8" eb="11">
      <t>タイイクカン</t>
    </rPh>
    <rPh sb="13" eb="15">
      <t>ヒダリガワ</t>
    </rPh>
    <phoneticPr fontId="4"/>
  </si>
  <si>
    <t>奥行</t>
    <rPh sb="0" eb="2">
      <t>オクユ</t>
    </rPh>
    <phoneticPr fontId="4"/>
  </si>
  <si>
    <t>左手前ホクレンGS・右手前セブンイレブン</t>
    <rPh sb="0" eb="3">
      <t>ヒダリテマエ</t>
    </rPh>
    <rPh sb="10" eb="13">
      <t>ミギテマエ</t>
    </rPh>
    <phoneticPr fontId="4"/>
  </si>
  <si>
    <t>R243</t>
    <phoneticPr fontId="4"/>
  </si>
  <si>
    <t>根室・厚床</t>
    <rPh sb="0" eb="2">
      <t>ネムロ</t>
    </rPh>
    <rPh sb="3" eb="5">
      <t>アットコ</t>
    </rPh>
    <phoneticPr fontId="4"/>
  </si>
  <si>
    <t>別海町 奥行臼</t>
    <rPh sb="0" eb="2">
      <t>ベッカイ</t>
    </rPh>
    <rPh sb="2" eb="3">
      <t>チョウ</t>
    </rPh>
    <rPh sb="4" eb="6">
      <t>オクユ</t>
    </rPh>
    <rPh sb="6" eb="7">
      <t>ウス</t>
    </rPh>
    <phoneticPr fontId="4"/>
  </si>
  <si>
    <t>納沙布岬・根室市街</t>
    <rPh sb="0" eb="4">
      <t>ノサップミサキ</t>
    </rPh>
    <rPh sb="5" eb="7">
      <t>ネムロ</t>
    </rPh>
    <rPh sb="7" eb="9">
      <t>シガイ</t>
    </rPh>
    <phoneticPr fontId="4"/>
  </si>
  <si>
    <t>根室市 厚床　　　</t>
    <rPh sb="0" eb="3">
      <t>ネムロシ</t>
    </rPh>
    <rPh sb="4" eb="6">
      <t>アットコ</t>
    </rPh>
    <phoneticPr fontId="4"/>
  </si>
  <si>
    <t>「厚床１丁目」</t>
  </si>
  <si>
    <t>左手前モービル / 左折後200ｍ左側セブンイレブン</t>
    <rPh sb="0" eb="3">
      <t>ヒダリテマエ</t>
    </rPh>
    <rPh sb="10" eb="12">
      <t>サセツ</t>
    </rPh>
    <rPh sb="12" eb="13">
      <t>ゴ</t>
    </rPh>
    <rPh sb="17" eb="19">
      <t>ヒダリガワ</t>
    </rPh>
    <phoneticPr fontId="4"/>
  </si>
  <si>
    <t>R44</t>
    <phoneticPr fontId="4"/>
  </si>
  <si>
    <t>道の駅・ねむろ　(左側)</t>
    <rPh sb="0" eb="1">
      <t>ミチ</t>
    </rPh>
    <rPh sb="2" eb="3">
      <t>エキ</t>
    </rPh>
    <rPh sb="9" eb="11">
      <t>ヒダリガワ</t>
    </rPh>
    <phoneticPr fontId="11"/>
  </si>
  <si>
    <t>R44-r35</t>
    <phoneticPr fontId="4"/>
  </si>
  <si>
    <t>納沙布岬</t>
    <rPh sb="0" eb="4">
      <t>ノサップミサキ</t>
    </rPh>
    <phoneticPr fontId="4"/>
  </si>
  <si>
    <t>根室市 駒場町</t>
    <rPh sb="0" eb="2">
      <t>ネムロ</t>
    </rPh>
    <rPh sb="2" eb="3">
      <t>シ</t>
    </rPh>
    <rPh sb="4" eb="7">
      <t>コマバチョウ</t>
    </rPh>
    <phoneticPr fontId="11"/>
  </si>
  <si>
    <t>「駒場町1丁目」</t>
    <rPh sb="1" eb="4">
      <t>コマバチョウ</t>
    </rPh>
    <phoneticPr fontId="11"/>
  </si>
  <si>
    <t>手前に青色の標語塔看板 / 右手奥「社団医療法人孝仁会」</t>
    <rPh sb="0" eb="2">
      <t>テマエ</t>
    </rPh>
    <rPh sb="3" eb="5">
      <t>アオイロ</t>
    </rPh>
    <rPh sb="6" eb="8">
      <t>ヒョウゴ</t>
    </rPh>
    <rPh sb="8" eb="9">
      <t>トウ</t>
    </rPh>
    <rPh sb="9" eb="11">
      <t>カンバン</t>
    </rPh>
    <rPh sb="14" eb="16">
      <t>ミギテ</t>
    </rPh>
    <rPh sb="16" eb="17">
      <t>オク</t>
    </rPh>
    <rPh sb="18" eb="20">
      <t>シャダン</t>
    </rPh>
    <rPh sb="20" eb="22">
      <t>イリョウ</t>
    </rPh>
    <rPh sb="22" eb="24">
      <t>ホウジン</t>
    </rPh>
    <rPh sb="24" eb="26">
      <t>タカヒト</t>
    </rPh>
    <rPh sb="26" eb="27">
      <t>カイ</t>
    </rPh>
    <phoneticPr fontId="11"/>
  </si>
  <si>
    <t>r35</t>
    <phoneticPr fontId="4"/>
  </si>
  <si>
    <t>┫</t>
    <phoneticPr fontId="11"/>
  </si>
  <si>
    <t>根室市 光洋町</t>
    <rPh sb="0" eb="2">
      <t>ネムロ</t>
    </rPh>
    <rPh sb="2" eb="3">
      <t>シ</t>
    </rPh>
    <rPh sb="4" eb="7">
      <t>コウヨウチョウ</t>
    </rPh>
    <phoneticPr fontId="11"/>
  </si>
  <si>
    <t>「光洋町3丁目」</t>
    <rPh sb="1" eb="4">
      <t>コウヨウチョウ</t>
    </rPh>
    <phoneticPr fontId="11"/>
  </si>
  <si>
    <t>左手奥セブンイレブン</t>
    <rPh sb="0" eb="2">
      <t>ヒダリテ</t>
    </rPh>
    <rPh sb="2" eb="3">
      <t>オク</t>
    </rPh>
    <phoneticPr fontId="11"/>
  </si>
  <si>
    <t>r35</t>
    <phoneticPr fontId="4"/>
  </si>
  <si>
    <t>根室市 歯舞</t>
    <rPh sb="0" eb="2">
      <t>ネムロ</t>
    </rPh>
    <rPh sb="2" eb="3">
      <t>シ</t>
    </rPh>
    <rPh sb="4" eb="6">
      <t>ハボマイ</t>
    </rPh>
    <phoneticPr fontId="11"/>
  </si>
  <si>
    <t>左側セイコーマート(23-6時休・日本最東端コンビニ)</t>
    <rPh sb="0" eb="2">
      <t>ヒダリガワ</t>
    </rPh>
    <rPh sb="14" eb="15">
      <t>ジ</t>
    </rPh>
    <rPh sb="15" eb="16">
      <t>キュウ</t>
    </rPh>
    <rPh sb="17" eb="19">
      <t>ニホン</t>
    </rPh>
    <phoneticPr fontId="11"/>
  </si>
  <si>
    <t>納沙布岬</t>
    <rPh sb="0" eb="4">
      <t>ノサップミサキ</t>
    </rPh>
    <phoneticPr fontId="11"/>
  </si>
  <si>
    <t>根室市 納沙布</t>
    <rPh sb="0" eb="2">
      <t>ネムロ</t>
    </rPh>
    <rPh sb="2" eb="3">
      <t>シ</t>
    </rPh>
    <rPh sb="4" eb="7">
      <t>ノサップ</t>
    </rPh>
    <phoneticPr fontId="11"/>
  </si>
  <si>
    <t>市道</t>
    <rPh sb="0" eb="2">
      <t>シドウ</t>
    </rPh>
    <phoneticPr fontId="4"/>
  </si>
  <si>
    <t>通過C 納沙布会館　(左側)</t>
    <rPh sb="0" eb="2">
      <t>ツウカ</t>
    </rPh>
    <rPh sb="4" eb="7">
      <t>ノサップ</t>
    </rPh>
    <rPh sb="7" eb="9">
      <t>カイカン</t>
    </rPh>
    <rPh sb="11" eb="13">
      <t>ヒダリガワ</t>
    </rPh>
    <phoneticPr fontId="4"/>
  </si>
  <si>
    <t>右側セイコーマート(23-6時休・日本最東端コンビニ)</t>
    <rPh sb="0" eb="2">
      <t>ミギガワ</t>
    </rPh>
    <rPh sb="14" eb="15">
      <t>ジ</t>
    </rPh>
    <rPh sb="15" eb="16">
      <t>キュウ</t>
    </rPh>
    <rPh sb="17" eb="19">
      <t>ニホン</t>
    </rPh>
    <phoneticPr fontId="11"/>
  </si>
  <si>
    <t>釧路・根室市役所</t>
    <rPh sb="0" eb="2">
      <t>クシロ</t>
    </rPh>
    <rPh sb="3" eb="5">
      <t>ネムロ</t>
    </rPh>
    <rPh sb="5" eb="8">
      <t>シヤクショ</t>
    </rPh>
    <phoneticPr fontId="11"/>
  </si>
  <si>
    <t>「光洋町1丁目」</t>
    <rPh sb="1" eb="4">
      <t>コウヨウチョウ</t>
    </rPh>
    <phoneticPr fontId="11"/>
  </si>
  <si>
    <t>左手前セブンイレブン</t>
    <rPh sb="0" eb="2">
      <t>ヒダリテ</t>
    </rPh>
    <rPh sb="2" eb="3">
      <t>マエ</t>
    </rPh>
    <phoneticPr fontId="11"/>
  </si>
  <si>
    <t>根室市</t>
    <rPh sb="0" eb="2">
      <t>ネムロ</t>
    </rPh>
    <rPh sb="2" eb="3">
      <t>シ</t>
    </rPh>
    <phoneticPr fontId="11"/>
  </si>
  <si>
    <t>「曙町1丁目」</t>
    <rPh sb="1" eb="3">
      <t>アケボノマチ</t>
    </rPh>
    <phoneticPr fontId="11"/>
  </si>
  <si>
    <t>右手前「社団医療法人孝仁会」</t>
    <rPh sb="0" eb="3">
      <t>ミギテマエ</t>
    </rPh>
    <rPh sb="4" eb="6">
      <t>シャダン</t>
    </rPh>
    <rPh sb="6" eb="8">
      <t>イリョウ</t>
    </rPh>
    <rPh sb="8" eb="10">
      <t>ホウジン</t>
    </rPh>
    <rPh sb="10" eb="12">
      <t>タカヒト</t>
    </rPh>
    <rPh sb="12" eb="13">
      <t>カイ</t>
    </rPh>
    <phoneticPr fontId="11"/>
  </si>
  <si>
    <t>r35(大正町通)-R44</t>
    <rPh sb="4" eb="7">
      <t>タイショウマチ</t>
    </rPh>
    <rPh sb="7" eb="8">
      <t>トオ</t>
    </rPh>
    <phoneticPr fontId="4"/>
  </si>
  <si>
    <t>道の駅・ねむろ　(右側)</t>
    <rPh sb="0" eb="1">
      <t>ミチ</t>
    </rPh>
    <rPh sb="2" eb="3">
      <t>エキ</t>
    </rPh>
    <rPh sb="9" eb="11">
      <t>ミギガワ</t>
    </rPh>
    <phoneticPr fontId="11"/>
  </si>
  <si>
    <t>標津・別海</t>
    <rPh sb="0" eb="2">
      <t>シベツ</t>
    </rPh>
    <rPh sb="3" eb="5">
      <t>ベッカイ</t>
    </rPh>
    <phoneticPr fontId="4"/>
  </si>
  <si>
    <t>根室市 厚床　　</t>
    <rPh sb="0" eb="3">
      <t>ネムロシ</t>
    </rPh>
    <rPh sb="4" eb="6">
      <t>アットコ</t>
    </rPh>
    <phoneticPr fontId="4"/>
  </si>
  <si>
    <t>「厚床２丁目」</t>
    <phoneticPr fontId="4"/>
  </si>
  <si>
    <t>右手前モービル / 200ｍ手前右側セブンイレブン</t>
    <rPh sb="0" eb="3">
      <t>ミギテマエ</t>
    </rPh>
    <rPh sb="14" eb="16">
      <t>テマエ</t>
    </rPh>
    <rPh sb="16" eb="18">
      <t>ミギガワ</t>
    </rPh>
    <phoneticPr fontId="4"/>
  </si>
  <si>
    <t>弟子屈・別海市街</t>
    <rPh sb="0" eb="3">
      <t>テシカガ</t>
    </rPh>
    <rPh sb="4" eb="6">
      <t>ベッカイ</t>
    </rPh>
    <rPh sb="6" eb="8">
      <t>シガイ</t>
    </rPh>
    <phoneticPr fontId="4"/>
  </si>
  <si>
    <t>左側パーキングエリア(トイレあり)</t>
    <rPh sb="0" eb="2">
      <t>ヒダリガワ</t>
    </rPh>
    <phoneticPr fontId="11"/>
  </si>
  <si>
    <t>PC5 別海町民体育館　(左側)</t>
    <rPh sb="8" eb="11">
      <t>タイイクカン</t>
    </rPh>
    <rPh sb="13" eb="15">
      <t>ヒダリガワ</t>
    </rPh>
    <phoneticPr fontId="4"/>
  </si>
  <si>
    <t>右手前セイコーマート(0-5時休)</t>
    <rPh sb="0" eb="1">
      <t>ミギ</t>
    </rPh>
    <rPh sb="1" eb="3">
      <t>テマエ</t>
    </rPh>
    <rPh sb="2" eb="3">
      <t>マエ</t>
    </rPh>
    <rPh sb="14" eb="15">
      <t>ジ</t>
    </rPh>
    <rPh sb="15" eb="16">
      <t>キュウ</t>
    </rPh>
    <phoneticPr fontId="11"/>
  </si>
  <si>
    <t>弟子屈・虹別</t>
    <rPh sb="0" eb="3">
      <t>テシカガ</t>
    </rPh>
    <rPh sb="4" eb="6">
      <t>ニジベツ</t>
    </rPh>
    <phoneticPr fontId="11"/>
  </si>
  <si>
    <t>変形十字路・道なり左折</t>
    <phoneticPr fontId="11"/>
  </si>
  <si>
    <t>右手セイコーマート(0-6時休) / 左折後200m先右側セブンイレブン</t>
    <rPh sb="0" eb="2">
      <t>ミギテ</t>
    </rPh>
    <rPh sb="13" eb="14">
      <t>ジ</t>
    </rPh>
    <rPh sb="14" eb="15">
      <t>キュウ</t>
    </rPh>
    <rPh sb="19" eb="21">
      <t>サセツ</t>
    </rPh>
    <rPh sb="21" eb="22">
      <t>ゴ</t>
    </rPh>
    <rPh sb="26" eb="27">
      <t>サキ</t>
    </rPh>
    <rPh sb="27" eb="28">
      <t>ミギ</t>
    </rPh>
    <rPh sb="28" eb="29">
      <t>ガワ</t>
    </rPh>
    <phoneticPr fontId="11"/>
  </si>
  <si>
    <t>美幌・弟子屈</t>
    <rPh sb="0" eb="2">
      <t>ビホロ</t>
    </rPh>
    <rPh sb="3" eb="6">
      <t>テシカガ</t>
    </rPh>
    <phoneticPr fontId="4"/>
  </si>
  <si>
    <t>300m先右側セブンイレブン</t>
    <rPh sb="4" eb="5">
      <t>サキ</t>
    </rPh>
    <rPh sb="5" eb="7">
      <t>ミギガワ</t>
    </rPh>
    <phoneticPr fontId="11"/>
  </si>
  <si>
    <t>美幌・網走</t>
    <rPh sb="0" eb="2">
      <t>ビホロ</t>
    </rPh>
    <rPh sb="3" eb="5">
      <t>アバシリ</t>
    </rPh>
    <phoneticPr fontId="4"/>
  </si>
  <si>
    <t>「鈴蘭2-4」</t>
    <phoneticPr fontId="4"/>
  </si>
  <si>
    <t>左手前GS / 右折後300m右側セイコーマート(24h)</t>
    <rPh sb="0" eb="2">
      <t>ヒダリテ</t>
    </rPh>
    <rPh sb="2" eb="3">
      <t>マエ</t>
    </rPh>
    <rPh sb="8" eb="10">
      <t>ウセツ</t>
    </rPh>
    <rPh sb="10" eb="11">
      <t>ゴ</t>
    </rPh>
    <rPh sb="15" eb="17">
      <t>ミギガワ</t>
    </rPh>
    <phoneticPr fontId="4"/>
  </si>
  <si>
    <t>　　　　　美幌峠</t>
    <rPh sb="5" eb="7">
      <t>ビホロ</t>
    </rPh>
    <rPh sb="7" eb="8">
      <t>トウゲ</t>
    </rPh>
    <phoneticPr fontId="4"/>
  </si>
  <si>
    <t>道の駅(左側)</t>
    <rPh sb="0" eb="1">
      <t>ミチ</t>
    </rPh>
    <rPh sb="2" eb="3">
      <t>エキ</t>
    </rPh>
    <rPh sb="4" eb="6">
      <t>ヒダリガワ</t>
    </rPh>
    <phoneticPr fontId="4"/>
  </si>
  <si>
    <t>1.3k手前左側ローソン</t>
    <rPh sb="4" eb="6">
      <t>テマエ</t>
    </rPh>
    <rPh sb="6" eb="8">
      <t>ヒダリガワ</t>
    </rPh>
    <phoneticPr fontId="11"/>
  </si>
  <si>
    <t>北見・端野</t>
    <rPh sb="0" eb="2">
      <t>キタミ</t>
    </rPh>
    <rPh sb="3" eb="5">
      <t>タンノ</t>
    </rPh>
    <phoneticPr fontId="4"/>
  </si>
  <si>
    <t>r217</t>
    <phoneticPr fontId="4"/>
  </si>
  <si>
    <t>　　　　　美幌トンネル・活汲峠</t>
    <rPh sb="12" eb="14">
      <t>カツクミ</t>
    </rPh>
    <rPh sb="14" eb="15">
      <t>トウゲ</t>
    </rPh>
    <phoneticPr fontId="4"/>
  </si>
  <si>
    <t>自然休養村センター</t>
    <rPh sb="0" eb="2">
      <t>シゼン</t>
    </rPh>
    <rPh sb="2" eb="4">
      <t>キュウヨウ</t>
    </rPh>
    <rPh sb="4" eb="5">
      <t>ムラ</t>
    </rPh>
    <phoneticPr fontId="4"/>
  </si>
  <si>
    <t>左側看板「北見市自然教養村センター・北見ファミリーランド」</t>
    <rPh sb="0" eb="2">
      <t>ヒダリガワ</t>
    </rPh>
    <rPh sb="2" eb="4">
      <t>カンバン</t>
    </rPh>
    <rPh sb="5" eb="8">
      <t>キタミシ</t>
    </rPh>
    <rPh sb="8" eb="10">
      <t>シゼン</t>
    </rPh>
    <rPh sb="10" eb="12">
      <t>キョウヨウ</t>
    </rPh>
    <rPh sb="12" eb="13">
      <t>ムラ</t>
    </rPh>
    <rPh sb="18" eb="20">
      <t>キタミ</t>
    </rPh>
    <phoneticPr fontId="11"/>
  </si>
  <si>
    <t>r682</t>
    <phoneticPr fontId="4"/>
  </si>
  <si>
    <t>※園内交通路案内看板アリ</t>
    <rPh sb="1" eb="3">
      <t>エンナイ</t>
    </rPh>
    <rPh sb="3" eb="6">
      <t>コウツウロ</t>
    </rPh>
    <rPh sb="6" eb="8">
      <t>アンナイ</t>
    </rPh>
    <rPh sb="8" eb="10">
      <t>カンバン</t>
    </rPh>
    <phoneticPr fontId="4"/>
  </si>
  <si>
    <t>PC6 北見市自然休養村センター　</t>
    <rPh sb="4" eb="7">
      <t>キタミシ</t>
    </rPh>
    <rPh sb="7" eb="9">
      <t>シゼン</t>
    </rPh>
    <rPh sb="9" eb="11">
      <t>キュウヨウ</t>
    </rPh>
    <rPh sb="11" eb="12">
      <t>ムラ</t>
    </rPh>
    <phoneticPr fontId="4"/>
  </si>
  <si>
    <t>r217</t>
  </si>
  <si>
    <t>津別</t>
    <rPh sb="0" eb="2">
      <t>ツベツ</t>
    </rPh>
    <phoneticPr fontId="4"/>
  </si>
  <si>
    <t>美幌町 美和</t>
    <rPh sb="0" eb="3">
      <t>ビホロチョウ</t>
    </rPh>
    <rPh sb="4" eb="6">
      <t>ミワ</t>
    </rPh>
    <phoneticPr fontId="4"/>
  </si>
  <si>
    <t>町道</t>
    <rPh sb="0" eb="1">
      <t>チョウ</t>
    </rPh>
    <phoneticPr fontId="4"/>
  </si>
  <si>
    <t>国道240号・活汲</t>
    <rPh sb="0" eb="2">
      <t>コクドウ</t>
    </rPh>
    <rPh sb="5" eb="6">
      <t>ゴウ</t>
    </rPh>
    <rPh sb="7" eb="8">
      <t>カツ</t>
    </rPh>
    <rPh sb="8" eb="9">
      <t>キュウ</t>
    </rPh>
    <phoneticPr fontId="4"/>
  </si>
  <si>
    <t>津別町 岩富</t>
    <rPh sb="0" eb="3">
      <t>ツベツチョウ</t>
    </rPh>
    <rPh sb="4" eb="6">
      <t>イワトミ</t>
    </rPh>
    <phoneticPr fontId="4"/>
  </si>
  <si>
    <t>津別町 活汲</t>
    <rPh sb="0" eb="3">
      <t>ツベツチョウ</t>
    </rPh>
    <rPh sb="4" eb="6">
      <t>カツクミ</t>
    </rPh>
    <phoneticPr fontId="4"/>
  </si>
  <si>
    <t>R240</t>
  </si>
  <si>
    <t>五叉</t>
    <rPh sb="0" eb="1">
      <t>ゴ</t>
    </rPh>
    <rPh sb="1" eb="2">
      <t>マタ</t>
    </rPh>
    <phoneticPr fontId="4"/>
  </si>
  <si>
    <t>左前</t>
    <rPh sb="0" eb="1">
      <t>ヒダリ</t>
    </rPh>
    <rPh sb="1" eb="2">
      <t>マエ</t>
    </rPh>
    <phoneticPr fontId="4"/>
  </si>
  <si>
    <t>釧路・阿寒湖温泉</t>
    <rPh sb="0" eb="2">
      <t>クシロ</t>
    </rPh>
    <rPh sb="3" eb="8">
      <t>アカンコオンセン</t>
    </rPh>
    <phoneticPr fontId="4"/>
  </si>
  <si>
    <t>津別町 市街</t>
    <rPh sb="0" eb="3">
      <t>ツベツチョウ</t>
    </rPh>
    <rPh sb="4" eb="6">
      <t>シガイ</t>
    </rPh>
    <phoneticPr fontId="4"/>
  </si>
  <si>
    <t>左手奥北見信金 / 400m手前右側セイコーマート(0-6時休) /　1.1k先左側セブンイレブン</t>
    <rPh sb="0" eb="2">
      <t>ヒダリテ</t>
    </rPh>
    <rPh sb="2" eb="3">
      <t>オク</t>
    </rPh>
    <rPh sb="3" eb="7">
      <t>キタミシンキン</t>
    </rPh>
    <rPh sb="14" eb="16">
      <t>テマエ</t>
    </rPh>
    <rPh sb="16" eb="17">
      <t>ミギ</t>
    </rPh>
    <rPh sb="17" eb="18">
      <t>ガワ</t>
    </rPh>
    <rPh sb="29" eb="30">
      <t>ジ</t>
    </rPh>
    <rPh sb="30" eb="31">
      <t>キュウ</t>
    </rPh>
    <rPh sb="39" eb="40">
      <t>サキ</t>
    </rPh>
    <rPh sb="40" eb="42">
      <t>ヒダリガワ</t>
    </rPh>
    <phoneticPr fontId="4"/>
  </si>
  <si>
    <t>R240</t>
    <phoneticPr fontId="4"/>
  </si>
  <si>
    <t>陸別・二又</t>
    <rPh sb="0" eb="2">
      <t>リクベツ</t>
    </rPh>
    <rPh sb="3" eb="5">
      <t>フタマタ</t>
    </rPh>
    <phoneticPr fontId="4"/>
  </si>
  <si>
    <t>津別町 本岐</t>
    <rPh sb="0" eb="3">
      <t>ツベツチョウ</t>
    </rPh>
    <rPh sb="4" eb="6">
      <t>ホンキ</t>
    </rPh>
    <phoneticPr fontId="4"/>
  </si>
  <si>
    <t>右手前駐車公園(トイレあり)・商店(自販機あり)</t>
    <rPh sb="0" eb="1">
      <t>ミギ</t>
    </rPh>
    <rPh sb="1" eb="3">
      <t>テマエ</t>
    </rPh>
    <rPh sb="3" eb="5">
      <t>チュウシャ</t>
    </rPh>
    <rPh sb="5" eb="7">
      <t>コウエン</t>
    </rPh>
    <rPh sb="15" eb="17">
      <t>ショウテン</t>
    </rPh>
    <rPh sb="18" eb="21">
      <t>ジハンキ</t>
    </rPh>
    <phoneticPr fontId="11"/>
  </si>
  <si>
    <t>r51</t>
  </si>
  <si>
    <t>　　　　　　　　　　　　　　　鹿の子峠</t>
    <phoneticPr fontId="4"/>
  </si>
  <si>
    <t>r51</t>
    <phoneticPr fontId="4"/>
  </si>
  <si>
    <t>本別・足寄</t>
    <rPh sb="0" eb="2">
      <t>ホンベツ</t>
    </rPh>
    <rPh sb="3" eb="5">
      <t>アショロ</t>
    </rPh>
    <phoneticPr fontId="19"/>
  </si>
  <si>
    <t>陸別町 市街</t>
    <rPh sb="0" eb="3">
      <t>リクベツチョウ</t>
    </rPh>
    <rPh sb="4" eb="6">
      <t>シガイ</t>
    </rPh>
    <phoneticPr fontId="4"/>
  </si>
  <si>
    <t>左手奥セイコーマート(0-6時休) /　※直進すると100m先に道の駅</t>
    <rPh sb="0" eb="2">
      <t>ヒダリテ</t>
    </rPh>
    <rPh sb="2" eb="3">
      <t>オク</t>
    </rPh>
    <rPh sb="14" eb="15">
      <t>ジ</t>
    </rPh>
    <rPh sb="15" eb="16">
      <t>ヤス</t>
    </rPh>
    <rPh sb="21" eb="23">
      <t>チョクシン</t>
    </rPh>
    <rPh sb="30" eb="31">
      <t>サキ</t>
    </rPh>
    <phoneticPr fontId="4"/>
  </si>
  <si>
    <t>R242</t>
  </si>
  <si>
    <t>PC7 セブンイレブン足寄下愛冠店 (右側)</t>
    <rPh sb="11" eb="13">
      <t>アショロ</t>
    </rPh>
    <rPh sb="13" eb="14">
      <t>シタ</t>
    </rPh>
    <rPh sb="14" eb="16">
      <t>アイカップ</t>
    </rPh>
    <rPh sb="16" eb="17">
      <t>テン</t>
    </rPh>
    <rPh sb="19" eb="21">
      <t>ミギガワ</t>
    </rPh>
    <phoneticPr fontId="4"/>
  </si>
  <si>
    <t>R242</t>
    <phoneticPr fontId="4"/>
  </si>
  <si>
    <t>帯広・本別</t>
    <rPh sb="0" eb="2">
      <t>オビヒロ</t>
    </rPh>
    <rPh sb="3" eb="5">
      <t>ホンベツ</t>
    </rPh>
    <phoneticPr fontId="4"/>
  </si>
  <si>
    <t>足寄町 市街</t>
    <rPh sb="0" eb="2">
      <t>アショロ</t>
    </rPh>
    <rPh sb="2" eb="3">
      <t>チョウ</t>
    </rPh>
    <rPh sb="4" eb="6">
      <t>シガイ</t>
    </rPh>
    <phoneticPr fontId="4"/>
  </si>
  <si>
    <t>「足寄駅」</t>
    <rPh sb="1" eb="4">
      <t>アショロエキ</t>
    </rPh>
    <phoneticPr fontId="4"/>
  </si>
  <si>
    <t>R241(R242)</t>
    <phoneticPr fontId="4"/>
  </si>
  <si>
    <t>帯広・上士幌</t>
    <rPh sb="0" eb="2">
      <t>オビヒロ</t>
    </rPh>
    <rPh sb="3" eb="6">
      <t>カミシホロ</t>
    </rPh>
    <phoneticPr fontId="4"/>
  </si>
  <si>
    <t>足寄町 郊南</t>
    <rPh sb="0" eb="2">
      <t>アショロ</t>
    </rPh>
    <rPh sb="2" eb="3">
      <t>チョウ</t>
    </rPh>
    <rPh sb="4" eb="6">
      <t>コウナン</t>
    </rPh>
    <phoneticPr fontId="4"/>
  </si>
  <si>
    <t>「郊南1丁目」</t>
    <rPh sb="1" eb="2">
      <t>コウ</t>
    </rPh>
    <rPh sb="2" eb="3">
      <t>ミナミ</t>
    </rPh>
    <rPh sb="4" eb="6">
      <t>チョウメ</t>
    </rPh>
    <phoneticPr fontId="4"/>
  </si>
  <si>
    <t>右手奥ローソン</t>
    <rPh sb="0" eb="2">
      <t>ミギテ</t>
    </rPh>
    <rPh sb="2" eb="3">
      <t>オク</t>
    </rPh>
    <phoneticPr fontId="4"/>
  </si>
  <si>
    <t>R241</t>
    <phoneticPr fontId="4"/>
  </si>
  <si>
    <t>六叉</t>
    <rPh sb="0" eb="1">
      <t>ロク</t>
    </rPh>
    <rPh sb="1" eb="2">
      <t>サ</t>
    </rPh>
    <phoneticPr fontId="4"/>
  </si>
  <si>
    <t>帯広・士幌</t>
    <rPh sb="0" eb="2">
      <t>オビヒロ</t>
    </rPh>
    <rPh sb="3" eb="5">
      <t>シホロ</t>
    </rPh>
    <phoneticPr fontId="4"/>
  </si>
  <si>
    <t>上士幌町 東3線  　　　　</t>
    <rPh sb="3" eb="4">
      <t>チョウ</t>
    </rPh>
    <rPh sb="5" eb="6">
      <t>ヒガシ</t>
    </rPh>
    <rPh sb="7" eb="8">
      <t>セン</t>
    </rPh>
    <phoneticPr fontId="4"/>
  </si>
  <si>
    <t>「上士幌１７区」</t>
  </si>
  <si>
    <t>右手前ホクレン / 右後方右折後400m先セブンイレブン</t>
    <rPh sb="0" eb="1">
      <t>ミギ</t>
    </rPh>
    <rPh sb="1" eb="3">
      <t>テマエ</t>
    </rPh>
    <rPh sb="10" eb="11">
      <t>ミギ</t>
    </rPh>
    <rPh sb="11" eb="13">
      <t>コウホウ</t>
    </rPh>
    <rPh sb="13" eb="16">
      <t>ウセツゴ</t>
    </rPh>
    <rPh sb="20" eb="21">
      <t>サキ</t>
    </rPh>
    <phoneticPr fontId="4"/>
  </si>
  <si>
    <t>清水・鹿追</t>
    <rPh sb="0" eb="2">
      <t>シミズ</t>
    </rPh>
    <rPh sb="3" eb="5">
      <t>シカオイ</t>
    </rPh>
    <phoneticPr fontId="19"/>
  </si>
  <si>
    <t>士幌町 士幌西　　</t>
    <rPh sb="0" eb="3">
      <t>シホロチョウ</t>
    </rPh>
    <rPh sb="4" eb="6">
      <t>シホロ</t>
    </rPh>
    <rPh sb="6" eb="7">
      <t>ニシ</t>
    </rPh>
    <phoneticPr fontId="4"/>
  </si>
  <si>
    <t>右手前士幌タイヤサービス / 1k手前右側に道の駅しほろ、700m手前ローソン</t>
    <rPh sb="0" eb="3">
      <t>ミギテマエ</t>
    </rPh>
    <rPh sb="3" eb="5">
      <t>シホロ</t>
    </rPh>
    <rPh sb="19" eb="20">
      <t>ミギ</t>
    </rPh>
    <rPh sb="20" eb="21">
      <t>カワ</t>
    </rPh>
    <rPh sb="33" eb="35">
      <t>テマエ</t>
    </rPh>
    <phoneticPr fontId="11"/>
  </si>
  <si>
    <t>R274</t>
    <phoneticPr fontId="4"/>
  </si>
  <si>
    <t>清水・鹿追市街</t>
    <rPh sb="0" eb="2">
      <t>シミズ</t>
    </rPh>
    <rPh sb="3" eb="5">
      <t>シカオイ</t>
    </rPh>
    <rPh sb="5" eb="7">
      <t>シガイ</t>
    </rPh>
    <phoneticPr fontId="19"/>
  </si>
  <si>
    <t>鹿追町 瓜幕市街</t>
    <rPh sb="0" eb="3">
      <t>シカオイチョウ</t>
    </rPh>
    <rPh sb="4" eb="5">
      <t>ウリ</t>
    </rPh>
    <rPh sb="5" eb="6">
      <t>マク</t>
    </rPh>
    <rPh sb="6" eb="8">
      <t>シガイ</t>
    </rPh>
    <phoneticPr fontId="4"/>
  </si>
  <si>
    <t>右手前ホクレン簡易GS / 400m手前左側に道の駅</t>
    <rPh sb="0" eb="3">
      <t>ミギテマエ</t>
    </rPh>
    <rPh sb="7" eb="9">
      <t>カンイ</t>
    </rPh>
    <rPh sb="18" eb="20">
      <t>テマエ</t>
    </rPh>
    <rPh sb="20" eb="22">
      <t>ヒダリガワ</t>
    </rPh>
    <rPh sb="23" eb="24">
      <t>ミチ</t>
    </rPh>
    <rPh sb="25" eb="26">
      <t>エキ</t>
    </rPh>
    <phoneticPr fontId="19"/>
  </si>
  <si>
    <t>鹿追町 瓜幕</t>
    <rPh sb="0" eb="3">
      <t>シカオイチョウ</t>
    </rPh>
    <rPh sb="4" eb="5">
      <t>ウリ</t>
    </rPh>
    <rPh sb="5" eb="6">
      <t>マク</t>
    </rPh>
    <phoneticPr fontId="4"/>
  </si>
  <si>
    <t>右手前黄色の縦型看板「道の駅うりまく」</t>
    <rPh sb="0" eb="2">
      <t>ミギテ</t>
    </rPh>
    <rPh sb="2" eb="3">
      <t>マエ</t>
    </rPh>
    <rPh sb="3" eb="5">
      <t>キイロ</t>
    </rPh>
    <rPh sb="6" eb="8">
      <t>タテガタ</t>
    </rPh>
    <rPh sb="8" eb="10">
      <t>カンバン</t>
    </rPh>
    <rPh sb="11" eb="12">
      <t>ミチ</t>
    </rPh>
    <rPh sb="13" eb="14">
      <t>エキ</t>
    </rPh>
    <phoneticPr fontId="11"/>
  </si>
  <si>
    <t>R274</t>
    <phoneticPr fontId="4"/>
  </si>
  <si>
    <t>右折</t>
    <rPh sb="0" eb="2">
      <t>ウセツ</t>
    </rPh>
    <phoneticPr fontId="9"/>
  </si>
  <si>
    <t>新得</t>
    <rPh sb="0" eb="2">
      <t>シントク</t>
    </rPh>
    <phoneticPr fontId="10"/>
  </si>
  <si>
    <t>鹿追町 市街</t>
    <rPh sb="0" eb="3">
      <t>シカオイチョウ</t>
    </rPh>
    <rPh sb="4" eb="6">
      <t>シガイ</t>
    </rPh>
    <phoneticPr fontId="9"/>
  </si>
  <si>
    <t>r133-r75</t>
    <phoneticPr fontId="11"/>
  </si>
  <si>
    <t>新得町 屈足</t>
    <rPh sb="0" eb="2">
      <t>シントク</t>
    </rPh>
    <rPh sb="2" eb="3">
      <t>チョウ</t>
    </rPh>
    <rPh sb="4" eb="6">
      <t>クッタリ</t>
    </rPh>
    <phoneticPr fontId="9"/>
  </si>
  <si>
    <t>右手奥セイコーマート(0-6時休)</t>
    <rPh sb="0" eb="2">
      <t>ミギテ</t>
    </rPh>
    <rPh sb="2" eb="3">
      <t>オク</t>
    </rPh>
    <rPh sb="14" eb="15">
      <t>ジ</t>
    </rPh>
    <rPh sb="15" eb="16">
      <t>キュウ</t>
    </rPh>
    <phoneticPr fontId="4"/>
  </si>
  <si>
    <t>r75</t>
    <phoneticPr fontId="11"/>
  </si>
  <si>
    <t>富良野</t>
    <rPh sb="0" eb="3">
      <t>フラノ</t>
    </rPh>
    <phoneticPr fontId="9"/>
  </si>
  <si>
    <t>新得町 元町</t>
    <rPh sb="0" eb="3">
      <t>シントクチョウ</t>
    </rPh>
    <rPh sb="4" eb="6">
      <t>モトマチ</t>
    </rPh>
    <phoneticPr fontId="9"/>
  </si>
  <si>
    <t>「元町」</t>
    <rPh sb="1" eb="3">
      <t>モトマチ</t>
    </rPh>
    <phoneticPr fontId="11"/>
  </si>
  <si>
    <t>左手前COSMO石油 / ※左折すると市街地(1.2k先セブンイレブン)</t>
    <rPh sb="0" eb="3">
      <t>ヒダリテマエ</t>
    </rPh>
    <rPh sb="8" eb="10">
      <t>セキユ</t>
    </rPh>
    <rPh sb="14" eb="16">
      <t>サセツ</t>
    </rPh>
    <rPh sb="19" eb="22">
      <t>シガイチ</t>
    </rPh>
    <phoneticPr fontId="11"/>
  </si>
  <si>
    <t>R38</t>
  </si>
  <si>
    <t>　　　　　狩勝峠</t>
    <rPh sb="5" eb="8">
      <t>カリカチトウゲ</t>
    </rPh>
    <phoneticPr fontId="4"/>
  </si>
  <si>
    <t>右側駐車場、トイレ・左側展望台</t>
    <rPh sb="0" eb="2">
      <t>ミギガワ</t>
    </rPh>
    <rPh sb="2" eb="5">
      <t>チュウシャジョウ</t>
    </rPh>
    <rPh sb="10" eb="12">
      <t>ヒダリガワ</t>
    </rPh>
    <rPh sb="12" eb="15">
      <t>テンボウダイ</t>
    </rPh>
    <phoneticPr fontId="4"/>
  </si>
  <si>
    <t>R38</t>
    <phoneticPr fontId="4"/>
  </si>
  <si>
    <t>(表示なし)</t>
    <rPh sb="1" eb="3">
      <t>ヒョウジ</t>
    </rPh>
    <phoneticPr fontId="4"/>
  </si>
  <si>
    <t>南富良野町 幾寅市街</t>
    <rPh sb="0" eb="1">
      <t>ミナミ</t>
    </rPh>
    <rPh sb="4" eb="5">
      <t>チョウ</t>
    </rPh>
    <rPh sb="6" eb="8">
      <t>イクトラ</t>
    </rPh>
    <rPh sb="8" eb="10">
      <t>シガイ</t>
    </rPh>
    <phoneticPr fontId="4"/>
  </si>
  <si>
    <t>右手奥エネオス / 500m手前右側セブンイレブン</t>
    <rPh sb="0" eb="2">
      <t>ミギテ</t>
    </rPh>
    <rPh sb="2" eb="3">
      <t>オク</t>
    </rPh>
    <rPh sb="14" eb="16">
      <t>テマエ</t>
    </rPh>
    <rPh sb="16" eb="17">
      <t>ミギ</t>
    </rPh>
    <rPh sb="17" eb="18">
      <t>ガワ</t>
    </rPh>
    <phoneticPr fontId="4"/>
  </si>
  <si>
    <t>町道</t>
    <rPh sb="0" eb="2">
      <t>チョウドウ</t>
    </rPh>
    <phoneticPr fontId="11"/>
  </si>
  <si>
    <t>東鹿越金山方面・かなやま湖森林公園</t>
    <rPh sb="0" eb="3">
      <t>ヒガシシカゴエ</t>
    </rPh>
    <rPh sb="3" eb="5">
      <t>カナヤマ</t>
    </rPh>
    <rPh sb="5" eb="7">
      <t>ホウメン</t>
    </rPh>
    <rPh sb="12" eb="13">
      <t>コ</t>
    </rPh>
    <rPh sb="13" eb="15">
      <t>シンリン</t>
    </rPh>
    <rPh sb="15" eb="17">
      <t>コウエン</t>
    </rPh>
    <phoneticPr fontId="11"/>
  </si>
  <si>
    <t>南富良野町 幾寅</t>
    <rPh sb="0" eb="1">
      <t>ミナミ</t>
    </rPh>
    <rPh sb="4" eb="5">
      <t>チョウ</t>
    </rPh>
    <rPh sb="6" eb="8">
      <t>イクトラ</t>
    </rPh>
    <phoneticPr fontId="4"/>
  </si>
  <si>
    <t>直前に踏切</t>
    <rPh sb="0" eb="2">
      <t>チョクゼン</t>
    </rPh>
    <rPh sb="3" eb="5">
      <t>フミキリ</t>
    </rPh>
    <phoneticPr fontId="11"/>
  </si>
  <si>
    <t>南富良野町 東鹿越</t>
    <rPh sb="0" eb="1">
      <t>ミナミ</t>
    </rPh>
    <rPh sb="4" eb="5">
      <t>チョウ</t>
    </rPh>
    <rPh sb="6" eb="9">
      <t>ヒガシシカゴエ</t>
    </rPh>
    <phoneticPr fontId="4"/>
  </si>
  <si>
    <t>正面に看板「金山富良野方面→」 / 右折後200m先、鹿越大橋</t>
    <rPh sb="0" eb="2">
      <t>ショウメン</t>
    </rPh>
    <rPh sb="3" eb="5">
      <t>カンバン</t>
    </rPh>
    <rPh sb="6" eb="8">
      <t>カナヤマ</t>
    </rPh>
    <rPh sb="8" eb="11">
      <t>フラノ</t>
    </rPh>
    <rPh sb="11" eb="13">
      <t>ホウメン</t>
    </rPh>
    <rPh sb="18" eb="20">
      <t>ウセツ</t>
    </rPh>
    <rPh sb="20" eb="21">
      <t>ゴ</t>
    </rPh>
    <rPh sb="25" eb="26">
      <t>サキ</t>
    </rPh>
    <rPh sb="27" eb="29">
      <t>シカゴエ</t>
    </rPh>
    <rPh sb="29" eb="31">
      <t>オオハシ</t>
    </rPh>
    <phoneticPr fontId="11"/>
  </si>
  <si>
    <t>金山・かなやま湖</t>
    <rPh sb="0" eb="2">
      <t>カナヤマ</t>
    </rPh>
    <rPh sb="7" eb="8">
      <t>コ</t>
    </rPh>
    <phoneticPr fontId="11"/>
  </si>
  <si>
    <t>※青看板は橋の手前に設置</t>
    <rPh sb="1" eb="2">
      <t>アオ</t>
    </rPh>
    <rPh sb="2" eb="4">
      <t>カンバン</t>
    </rPh>
    <rPh sb="5" eb="6">
      <t>ハシ</t>
    </rPh>
    <rPh sb="7" eb="9">
      <t>テマエ</t>
    </rPh>
    <rPh sb="10" eb="12">
      <t>セッチ</t>
    </rPh>
    <phoneticPr fontId="11"/>
  </si>
  <si>
    <t>r465</t>
  </si>
  <si>
    <t>PC8 かなやま湖スポーツ研修センター (左側)</t>
    <rPh sb="8" eb="9">
      <t>ミズウミ</t>
    </rPh>
    <rPh sb="13" eb="15">
      <t>ケンシュウ</t>
    </rPh>
    <rPh sb="21" eb="23">
      <t>ヒダリガワ</t>
    </rPh>
    <phoneticPr fontId="4"/>
  </si>
  <si>
    <t>日高・占冠</t>
    <rPh sb="0" eb="2">
      <t>ヒダカ</t>
    </rPh>
    <rPh sb="3" eb="5">
      <t>シムカップ</t>
    </rPh>
    <phoneticPr fontId="4"/>
  </si>
  <si>
    <t>南富良野町 金山</t>
    <rPh sb="0" eb="1">
      <t>ミナミ</t>
    </rPh>
    <rPh sb="4" eb="5">
      <t>チョウ</t>
    </rPh>
    <rPh sb="6" eb="8">
      <t>カナヤマ</t>
    </rPh>
    <phoneticPr fontId="4"/>
  </si>
  <si>
    <t>正面エネオス・右手前看板「かなやま湖」</t>
    <rPh sb="0" eb="2">
      <t>ショウメン</t>
    </rPh>
    <rPh sb="7" eb="9">
      <t>ミギテ</t>
    </rPh>
    <rPh sb="9" eb="10">
      <t>マエ</t>
    </rPh>
    <rPh sb="10" eb="12">
      <t>カンバン</t>
    </rPh>
    <rPh sb="17" eb="18">
      <t>コ</t>
    </rPh>
    <phoneticPr fontId="4"/>
  </si>
  <si>
    <t>R237</t>
    <phoneticPr fontId="4"/>
  </si>
  <si>
    <t>金山トンネル・金山峠</t>
    <rPh sb="0" eb="2">
      <t>カナヤマ</t>
    </rPh>
    <rPh sb="7" eb="9">
      <t>カナヤマ</t>
    </rPh>
    <rPh sb="9" eb="10">
      <t>トウゲ</t>
    </rPh>
    <phoneticPr fontId="4"/>
  </si>
  <si>
    <t>全長456m</t>
    <rPh sb="0" eb="2">
      <t>ゼンチョウ</t>
    </rPh>
    <phoneticPr fontId="4"/>
  </si>
  <si>
    <t>門別・日高</t>
    <rPh sb="0" eb="2">
      <t>モンベツ</t>
    </rPh>
    <rPh sb="3" eb="5">
      <t>ヒダカ</t>
    </rPh>
    <phoneticPr fontId="4"/>
  </si>
  <si>
    <t>占冠村 市街</t>
    <rPh sb="0" eb="3">
      <t>シムカッ</t>
    </rPh>
    <rPh sb="4" eb="6">
      <t>シガイ</t>
    </rPh>
    <phoneticPr fontId="4"/>
  </si>
  <si>
    <t>左手前スパー・右手前郵便局・左手奥道の駅</t>
    <rPh sb="0" eb="1">
      <t>ヒダリ</t>
    </rPh>
    <rPh sb="1" eb="3">
      <t>テマエ</t>
    </rPh>
    <rPh sb="7" eb="8">
      <t>ミギ</t>
    </rPh>
    <rPh sb="8" eb="10">
      <t>テマエ</t>
    </rPh>
    <rPh sb="10" eb="13">
      <t>ユウビンキョク</t>
    </rPh>
    <rPh sb="14" eb="16">
      <t>ヒダリテ</t>
    </rPh>
    <rPh sb="16" eb="17">
      <t>オク</t>
    </rPh>
    <rPh sb="17" eb="18">
      <t>ミチ</t>
    </rPh>
    <rPh sb="19" eb="20">
      <t>エキ</t>
    </rPh>
    <phoneticPr fontId="4"/>
  </si>
  <si>
    <t>　　　　　日高峠</t>
    <rPh sb="5" eb="7">
      <t>ヒダカ</t>
    </rPh>
    <rPh sb="7" eb="8">
      <t>トウゲ</t>
    </rPh>
    <phoneticPr fontId="4"/>
  </si>
  <si>
    <t>門別本町・平取</t>
    <rPh sb="0" eb="2">
      <t>モンベツ</t>
    </rPh>
    <rPh sb="2" eb="4">
      <t>ホンマチ</t>
    </rPh>
    <rPh sb="5" eb="7">
      <t>ビラトリ</t>
    </rPh>
    <phoneticPr fontId="4"/>
  </si>
  <si>
    <t>新ひだか町 市街</t>
    <rPh sb="0" eb="1">
      <t>シン</t>
    </rPh>
    <rPh sb="4" eb="5">
      <t>チョウ</t>
    </rPh>
    <rPh sb="6" eb="8">
      <t>シガイ</t>
    </rPh>
    <phoneticPr fontId="4"/>
  </si>
  <si>
    <t>「宮下町3」(左)</t>
    <rPh sb="1" eb="4">
      <t>ミヤシタチョウ</t>
    </rPh>
    <rPh sb="7" eb="8">
      <t>ヒダリ</t>
    </rPh>
    <phoneticPr fontId="4"/>
  </si>
  <si>
    <t>厚真</t>
    <rPh sb="0" eb="2">
      <t>アツマ</t>
    </rPh>
    <phoneticPr fontId="11"/>
  </si>
  <si>
    <t>平取町 荷菜</t>
    <rPh sb="0" eb="3">
      <t>ビラトリチョウ</t>
    </rPh>
    <rPh sb="4" eb="6">
      <t>ニナ</t>
    </rPh>
    <phoneticPr fontId="4"/>
  </si>
  <si>
    <t>200m手前右側セイコーマート(0-5時休)/1.5k手前右側ローソン</t>
    <rPh sb="4" eb="6">
      <t>テマエ</t>
    </rPh>
    <rPh sb="6" eb="7">
      <t>ミギ</t>
    </rPh>
    <rPh sb="7" eb="8">
      <t>ガワ</t>
    </rPh>
    <rPh sb="27" eb="29">
      <t>テマエ</t>
    </rPh>
    <rPh sb="29" eb="31">
      <t>ミギガワ</t>
    </rPh>
    <phoneticPr fontId="4"/>
  </si>
  <si>
    <t>義経峠</t>
    <rPh sb="0" eb="2">
      <t>ヨシツネ</t>
    </rPh>
    <rPh sb="2" eb="3">
      <t>トウゲ</t>
    </rPh>
    <phoneticPr fontId="4"/>
  </si>
  <si>
    <t>┳</t>
    <phoneticPr fontId="4"/>
  </si>
  <si>
    <t>苫小牧・むかわ市街</t>
    <rPh sb="0" eb="3">
      <t>トマコマイ</t>
    </rPh>
    <rPh sb="7" eb="9">
      <t>シガイ</t>
    </rPh>
    <phoneticPr fontId="11"/>
  </si>
  <si>
    <t>むかわ町 生田</t>
    <rPh sb="3" eb="4">
      <t>チョウ</t>
    </rPh>
    <rPh sb="5" eb="7">
      <t>イクタ</t>
    </rPh>
    <phoneticPr fontId="4"/>
  </si>
  <si>
    <t>※信号は感知式</t>
    <rPh sb="1" eb="3">
      <t>シンゴウ</t>
    </rPh>
    <rPh sb="4" eb="6">
      <t>カンチ</t>
    </rPh>
    <rPh sb="6" eb="7">
      <t>シキ</t>
    </rPh>
    <phoneticPr fontId="11"/>
  </si>
  <si>
    <t>苫小牧・沼ノ端</t>
    <rPh sb="0" eb="3">
      <t>トマコマイ</t>
    </rPh>
    <rPh sb="4" eb="5">
      <t>ヌマ</t>
    </rPh>
    <rPh sb="6" eb="7">
      <t>ハタ</t>
    </rPh>
    <phoneticPr fontId="11"/>
  </si>
  <si>
    <t>むかわ町 宮戸</t>
    <rPh sb="3" eb="4">
      <t>チョウ</t>
    </rPh>
    <rPh sb="5" eb="7">
      <t>ミヤト</t>
    </rPh>
    <phoneticPr fontId="4"/>
  </si>
  <si>
    <t>右手前セイコーマート(23-6時休)</t>
    <rPh sb="0" eb="1">
      <t>ミギ</t>
    </rPh>
    <rPh sb="1" eb="3">
      <t>テマエ</t>
    </rPh>
    <rPh sb="2" eb="3">
      <t>マエ</t>
    </rPh>
    <rPh sb="15" eb="16">
      <t>ジ</t>
    </rPh>
    <rPh sb="16" eb="17">
      <t>キュウ</t>
    </rPh>
    <phoneticPr fontId="4"/>
  </si>
  <si>
    <t>R237</t>
    <phoneticPr fontId="4"/>
  </si>
  <si>
    <t>PC9 セブンイレブン鵡川宮戸店 (左側)</t>
    <rPh sb="11" eb="13">
      <t>ムカワ</t>
    </rPh>
    <rPh sb="13" eb="14">
      <t>ミヤ</t>
    </rPh>
    <rPh sb="15" eb="16">
      <t>テン</t>
    </rPh>
    <rPh sb="18" eb="20">
      <t>ヒダリガワ</t>
    </rPh>
    <phoneticPr fontId="4"/>
  </si>
  <si>
    <t>R235</t>
  </si>
  <si>
    <t>厚真・むかわ市街・日高道</t>
    <rPh sb="0" eb="2">
      <t>アツマ</t>
    </rPh>
    <rPh sb="6" eb="8">
      <t>シガイ</t>
    </rPh>
    <rPh sb="9" eb="11">
      <t>ヒダカ</t>
    </rPh>
    <rPh sb="11" eb="12">
      <t>ドウ</t>
    </rPh>
    <phoneticPr fontId="4"/>
  </si>
  <si>
    <t>むかわ町 市街</t>
    <rPh sb="3" eb="4">
      <t>チョウ</t>
    </rPh>
    <rPh sb="5" eb="7">
      <t>シガイ</t>
    </rPh>
    <phoneticPr fontId="4"/>
  </si>
  <si>
    <t>右手奥エネオス /右折後200m先左側に道の駅</t>
    <rPh sb="0" eb="2">
      <t>ミギテ</t>
    </rPh>
    <rPh sb="2" eb="3">
      <t>オク</t>
    </rPh>
    <rPh sb="9" eb="12">
      <t>ウセツゴ</t>
    </rPh>
    <rPh sb="16" eb="17">
      <t>サキ</t>
    </rPh>
    <rPh sb="17" eb="19">
      <t>ヒダリガワ</t>
    </rPh>
    <rPh sb="20" eb="23">
      <t>ミ</t>
    </rPh>
    <phoneticPr fontId="4"/>
  </si>
  <si>
    <t>r10</t>
  </si>
  <si>
    <t>上厚真</t>
    <rPh sb="0" eb="3">
      <t>カミアツマ</t>
    </rPh>
    <phoneticPr fontId="4"/>
  </si>
  <si>
    <t>むかわ町 田浦</t>
    <rPh sb="3" eb="4">
      <t>チョウ</t>
    </rPh>
    <rPh sb="5" eb="7">
      <t>タウラ</t>
    </rPh>
    <phoneticPr fontId="4"/>
  </si>
  <si>
    <t>r1046</t>
  </si>
  <si>
    <t>Y</t>
    <phoneticPr fontId="4"/>
  </si>
  <si>
    <t>「厚真市街10k」</t>
    <rPh sb="1" eb="3">
      <t>アツマ</t>
    </rPh>
    <rPh sb="3" eb="5">
      <t>シガイ</t>
    </rPh>
    <phoneticPr fontId="4"/>
  </si>
  <si>
    <t>厚真町 上厚真</t>
    <rPh sb="0" eb="3">
      <t>アツマチョウ</t>
    </rPh>
    <rPh sb="4" eb="7">
      <t>カミアツマ</t>
    </rPh>
    <phoneticPr fontId="4"/>
  </si>
  <si>
    <t>r287</t>
  </si>
  <si>
    <t>遠浅</t>
    <rPh sb="0" eb="2">
      <t>トオアサ</t>
    </rPh>
    <phoneticPr fontId="4"/>
  </si>
  <si>
    <t>厚真町 上野</t>
    <rPh sb="0" eb="3">
      <t>アツマチョウ</t>
    </rPh>
    <rPh sb="4" eb="5">
      <t>ウエ</t>
    </rPh>
    <rPh sb="5" eb="6">
      <t>ノ</t>
    </rPh>
    <phoneticPr fontId="4"/>
  </si>
  <si>
    <t>左手奥看板(黒色)「焼肉厚真園」</t>
    <rPh sb="0" eb="2">
      <t>ヒダリテ</t>
    </rPh>
    <rPh sb="2" eb="3">
      <t>オク</t>
    </rPh>
    <rPh sb="3" eb="5">
      <t>カンバン</t>
    </rPh>
    <rPh sb="6" eb="8">
      <t>クロイロ</t>
    </rPh>
    <rPh sb="10" eb="11">
      <t>ヤ</t>
    </rPh>
    <rPh sb="11" eb="12">
      <t>ニク</t>
    </rPh>
    <rPh sb="12" eb="14">
      <t>アツマ</t>
    </rPh>
    <rPh sb="14" eb="15">
      <t>エン</t>
    </rPh>
    <phoneticPr fontId="4"/>
  </si>
  <si>
    <t>r482</t>
  </si>
  <si>
    <t>安平町 遠浅</t>
    <rPh sb="0" eb="3">
      <t>アビラチョウ</t>
    </rPh>
    <rPh sb="4" eb="6">
      <t>トオア</t>
    </rPh>
    <phoneticPr fontId="4"/>
  </si>
  <si>
    <t>右手奥ローソン</t>
    <rPh sb="0" eb="3">
      <t>ミギテオク</t>
    </rPh>
    <phoneticPr fontId="4"/>
  </si>
  <si>
    <t>┳</t>
    <phoneticPr fontId="4"/>
  </si>
  <si>
    <t>小路・左折後すぐに踏切渡る</t>
    <rPh sb="0" eb="2">
      <t>ショウジ</t>
    </rPh>
    <rPh sb="3" eb="6">
      <t>サセツゴ</t>
    </rPh>
    <rPh sb="9" eb="11">
      <t>フミキリ</t>
    </rPh>
    <rPh sb="11" eb="12">
      <t>ワタ</t>
    </rPh>
    <phoneticPr fontId="4"/>
  </si>
  <si>
    <t>安平町 早来富岡</t>
    <rPh sb="0" eb="3">
      <t>アビラチョウ</t>
    </rPh>
    <rPh sb="4" eb="6">
      <t>ハヤキタ</t>
    </rPh>
    <rPh sb="6" eb="8">
      <t>トミオカ</t>
    </rPh>
    <phoneticPr fontId="4"/>
  </si>
  <si>
    <t>正面に赤い屋根のバス停小屋</t>
    <rPh sb="0" eb="2">
      <t>ショウメン</t>
    </rPh>
    <rPh sb="3" eb="4">
      <t>アカ</t>
    </rPh>
    <rPh sb="5" eb="7">
      <t>ヤネ</t>
    </rPh>
    <rPh sb="10" eb="11">
      <t>テイ</t>
    </rPh>
    <rPh sb="11" eb="13">
      <t>コヤ</t>
    </rPh>
    <phoneticPr fontId="4"/>
  </si>
  <si>
    <t>r258-市道</t>
    <rPh sb="5" eb="7">
      <t>シドウ</t>
    </rPh>
    <phoneticPr fontId="4"/>
  </si>
  <si>
    <t>千歳市 柏台</t>
    <rPh sb="0" eb="3">
      <t>チトセシ</t>
    </rPh>
    <rPh sb="4" eb="6">
      <t>カシワダイ</t>
    </rPh>
    <phoneticPr fontId="4"/>
  </si>
  <si>
    <t>高架手前で小路に入る</t>
    <rPh sb="0" eb="2">
      <t>コウカ</t>
    </rPh>
    <rPh sb="2" eb="4">
      <t>テマエ</t>
    </rPh>
    <rPh sb="5" eb="7">
      <t>コジ</t>
    </rPh>
    <rPh sb="8" eb="9">
      <t>ハイ</t>
    </rPh>
    <phoneticPr fontId="4"/>
  </si>
  <si>
    <t>千歳市 祝梅</t>
    <rPh sb="0" eb="3">
      <t>チトセシ</t>
    </rPh>
    <rPh sb="4" eb="6">
      <t>シュクバイ</t>
    </rPh>
    <phoneticPr fontId="4"/>
  </si>
  <si>
    <t>左折後すぐに高架をくぐる / 700m先右側セブンイレブン</t>
    <rPh sb="0" eb="3">
      <t>サセツゴ</t>
    </rPh>
    <rPh sb="6" eb="8">
      <t>コウカ</t>
    </rPh>
    <rPh sb="19" eb="20">
      <t>サキ</t>
    </rPh>
    <rPh sb="20" eb="22">
      <t>ミギガワ</t>
    </rPh>
    <phoneticPr fontId="4"/>
  </si>
  <si>
    <t>市道(祝梅大通)</t>
    <rPh sb="0" eb="2">
      <t>シドウ</t>
    </rPh>
    <rPh sb="3" eb="4">
      <t>イワイ</t>
    </rPh>
    <rPh sb="4" eb="5">
      <t>ウメ</t>
    </rPh>
    <rPh sb="5" eb="7">
      <t>オオトオ</t>
    </rPh>
    <phoneticPr fontId="4"/>
  </si>
  <si>
    <t>千歳市 根志越</t>
    <rPh sb="0" eb="3">
      <t>チトセシ</t>
    </rPh>
    <phoneticPr fontId="4"/>
  </si>
  <si>
    <t>市道-R337</t>
    <rPh sb="0" eb="2">
      <t>シドウ</t>
    </rPh>
    <phoneticPr fontId="4"/>
  </si>
  <si>
    <t>恵庭・島松</t>
    <rPh sb="0" eb="2">
      <t>エニワ</t>
    </rPh>
    <rPh sb="3" eb="5">
      <t>シママツ</t>
    </rPh>
    <phoneticPr fontId="4"/>
  </si>
  <si>
    <t>千歳市 清流</t>
    <rPh sb="0" eb="3">
      <t>チトセシ</t>
    </rPh>
    <rPh sb="4" eb="6">
      <t>セイリュウ</t>
    </rPh>
    <phoneticPr fontId="4"/>
  </si>
  <si>
    <t>左手前Mobil</t>
    <rPh sb="0" eb="3">
      <t>ヒダリテマエ</t>
    </rPh>
    <phoneticPr fontId="4"/>
  </si>
  <si>
    <t>市道-r600</t>
    <rPh sb="0" eb="2">
      <t>シドウ</t>
    </rPh>
    <phoneticPr fontId="4"/>
  </si>
  <si>
    <t>札幌・恵み野</t>
    <rPh sb="0" eb="2">
      <t>サッポロ</t>
    </rPh>
    <rPh sb="3" eb="4">
      <t>メグ</t>
    </rPh>
    <rPh sb="5" eb="6">
      <t>ノ</t>
    </rPh>
    <phoneticPr fontId="4"/>
  </si>
  <si>
    <t>恵庭市 戸磯</t>
    <rPh sb="0" eb="3">
      <t>エニワシ</t>
    </rPh>
    <rPh sb="4" eb="5">
      <t>ト</t>
    </rPh>
    <rPh sb="5" eb="6">
      <t>イソ</t>
    </rPh>
    <phoneticPr fontId="4"/>
  </si>
  <si>
    <t>「戸磯」</t>
    <rPh sb="1" eb="2">
      <t>ト</t>
    </rPh>
    <rPh sb="2" eb="3">
      <t>イソ</t>
    </rPh>
    <phoneticPr fontId="4"/>
  </si>
  <si>
    <t>右手奥えにわ温泉ほのか</t>
    <rPh sb="0" eb="3">
      <t>ミギテオク</t>
    </rPh>
    <rPh sb="6" eb="8">
      <t>オンセン</t>
    </rPh>
    <phoneticPr fontId="4"/>
  </si>
  <si>
    <t>R36(恵庭バイパス)</t>
    <rPh sb="4" eb="6">
      <t>エニワ</t>
    </rPh>
    <phoneticPr fontId="4"/>
  </si>
  <si>
    <t>北広島市 輪厚</t>
    <rPh sb="0" eb="4">
      <t>キタヒロシマシ</t>
    </rPh>
    <rPh sb="5" eb="7">
      <t>ワッツ</t>
    </rPh>
    <phoneticPr fontId="4"/>
  </si>
  <si>
    <t>手前左側札幌ゴルフ倶楽部・右手奥セイコーマート</t>
    <rPh sb="0" eb="2">
      <t>テマエ</t>
    </rPh>
    <rPh sb="2" eb="4">
      <t>ヒダリガワ</t>
    </rPh>
    <rPh sb="4" eb="6">
      <t>サッポロ</t>
    </rPh>
    <rPh sb="9" eb="12">
      <t>クラブ</t>
    </rPh>
    <rPh sb="13" eb="16">
      <t>ミギテオク</t>
    </rPh>
    <phoneticPr fontId="4"/>
  </si>
  <si>
    <t>札幌・大曲・羊ヶ丘通</t>
    <rPh sb="0" eb="2">
      <t>サッポロ</t>
    </rPh>
    <rPh sb="3" eb="5">
      <t>オオマガリ</t>
    </rPh>
    <rPh sb="6" eb="7">
      <t>ヒツジ</t>
    </rPh>
    <rPh sb="8" eb="9">
      <t>オカ</t>
    </rPh>
    <rPh sb="9" eb="10">
      <t>ドオリ</t>
    </rPh>
    <phoneticPr fontId="4"/>
  </si>
  <si>
    <t>滝野公園</t>
    <rPh sb="0" eb="2">
      <t>タキノ</t>
    </rPh>
    <rPh sb="2" eb="4">
      <t>コウエン</t>
    </rPh>
    <phoneticPr fontId="4"/>
  </si>
  <si>
    <t>札幌市清田区 真栄</t>
    <rPh sb="0" eb="3">
      <t>サッポロシ</t>
    </rPh>
    <rPh sb="3" eb="6">
      <t>キヨタク</t>
    </rPh>
    <rPh sb="7" eb="9">
      <t>シンエイ</t>
    </rPh>
    <phoneticPr fontId="7"/>
  </si>
  <si>
    <t>左手前ホーマック・右手前ローソン、ツルハ</t>
    <rPh sb="0" eb="2">
      <t>ヒダリテ</t>
    </rPh>
    <rPh sb="2" eb="3">
      <t>マエ</t>
    </rPh>
    <rPh sb="9" eb="10">
      <t>ミギ</t>
    </rPh>
    <rPh sb="10" eb="12">
      <t>テマエ</t>
    </rPh>
    <phoneticPr fontId="4"/>
  </si>
  <si>
    <t>r341</t>
  </si>
  <si>
    <t>(茶看板)滝野の森口・青少年山の家</t>
    <rPh sb="1" eb="2">
      <t>チャ</t>
    </rPh>
    <rPh sb="2" eb="4">
      <t>カンバン</t>
    </rPh>
    <rPh sb="5" eb="6">
      <t>タキ</t>
    </rPh>
    <rPh sb="6" eb="7">
      <t>ノ</t>
    </rPh>
    <rPh sb="8" eb="9">
      <t>モリ</t>
    </rPh>
    <rPh sb="9" eb="10">
      <t>クチ</t>
    </rPh>
    <rPh sb="11" eb="14">
      <t>セイショウネン</t>
    </rPh>
    <rPh sb="14" eb="15">
      <t>ヤマ</t>
    </rPh>
    <rPh sb="16" eb="17">
      <t>イエ</t>
    </rPh>
    <phoneticPr fontId="4"/>
  </si>
  <si>
    <t>札幌市南区 滝野</t>
    <rPh sb="0" eb="3">
      <t>サッポロシ</t>
    </rPh>
    <rPh sb="3" eb="4">
      <t>ミナミ</t>
    </rPh>
    <rPh sb="4" eb="5">
      <t>ク</t>
    </rPh>
    <rPh sb="6" eb="8">
      <t>タキノ</t>
    </rPh>
    <phoneticPr fontId="7"/>
  </si>
  <si>
    <t>FINISH 滝野自然学園</t>
    <rPh sb="7" eb="8">
      <t>タキ</t>
    </rPh>
    <rPh sb="8" eb="9">
      <t>ノ</t>
    </rPh>
    <rPh sb="9" eb="11">
      <t>シゼン</t>
    </rPh>
    <rPh sb="11" eb="13">
      <t>ガクエン</t>
    </rPh>
    <phoneticPr fontId="4"/>
  </si>
  <si>
    <t>※別項　足寄休憩所ルート</t>
    <rPh sb="1" eb="3">
      <t>ベッコウ</t>
    </rPh>
    <rPh sb="4" eb="6">
      <t>アショロ</t>
    </rPh>
    <rPh sb="6" eb="9">
      <t>キュウケイジョ</t>
    </rPh>
    <phoneticPr fontId="11"/>
  </si>
  <si>
    <t xml:space="preserve"> </t>
    <phoneticPr fontId="11"/>
  </si>
  <si>
    <t>R242</t>
    <phoneticPr fontId="4"/>
  </si>
  <si>
    <t>阿寒湖温泉</t>
    <rPh sb="0" eb="5">
      <t>アカンコオンセン</t>
    </rPh>
    <phoneticPr fontId="11"/>
  </si>
  <si>
    <t>右側に道の駅</t>
    <rPh sb="0" eb="2">
      <t>ミギガワ</t>
    </rPh>
    <phoneticPr fontId="4"/>
  </si>
  <si>
    <t>R241</t>
    <phoneticPr fontId="4"/>
  </si>
  <si>
    <t>左手前郵便局 / 50m手前右側セイコーマート(1-5時休)</t>
    <rPh sb="0" eb="3">
      <t>ヒダリテマエ</t>
    </rPh>
    <rPh sb="3" eb="6">
      <t>ユウビンキョク</t>
    </rPh>
    <rPh sb="12" eb="14">
      <t>テマエ</t>
    </rPh>
    <rPh sb="14" eb="15">
      <t>ミギ</t>
    </rPh>
    <rPh sb="15" eb="16">
      <t>ガワ</t>
    </rPh>
    <rPh sb="27" eb="28">
      <t>ジ</t>
    </rPh>
    <rPh sb="28" eb="29">
      <t>キュウ</t>
    </rPh>
    <phoneticPr fontId="11"/>
  </si>
  <si>
    <t>左手奥に看板「足寄町民センター」</t>
    <rPh sb="0" eb="3">
      <t>ヒダリテオク</t>
    </rPh>
    <rPh sb="4" eb="6">
      <t>カンバン</t>
    </rPh>
    <rPh sb="7" eb="9">
      <t>アショロ</t>
    </rPh>
    <rPh sb="9" eb="11">
      <t>チョウミン</t>
    </rPh>
    <phoneticPr fontId="11"/>
  </si>
  <si>
    <t>折返し</t>
    <rPh sb="0" eb="2">
      <t>オリカエ</t>
    </rPh>
    <phoneticPr fontId="11"/>
  </si>
  <si>
    <t>休憩所 足寄町民センター　(右手)</t>
    <rPh sb="0" eb="3">
      <t>キュウケイショ</t>
    </rPh>
    <rPh sb="4" eb="6">
      <t>アショロ</t>
    </rPh>
    <rPh sb="6" eb="8">
      <t>チョウミン</t>
    </rPh>
    <rPh sb="14" eb="16">
      <t>ミギテ</t>
    </rPh>
    <phoneticPr fontId="4"/>
  </si>
  <si>
    <t>※開設日時　 7/17  7-20時</t>
    <rPh sb="1" eb="4">
      <t>カイセツビ</t>
    </rPh>
    <rPh sb="4" eb="5">
      <t>ジ</t>
    </rPh>
    <rPh sb="17" eb="18">
      <t>ジ</t>
    </rPh>
    <phoneticPr fontId="11"/>
  </si>
  <si>
    <t>左手奥郵便局 / 50m先左側セイコーマート(1-5時休)</t>
    <rPh sb="0" eb="3">
      <t>ヒダリテオク</t>
    </rPh>
    <rPh sb="3" eb="6">
      <t>ユウビンキョク</t>
    </rPh>
    <rPh sb="12" eb="13">
      <t>サキ</t>
    </rPh>
    <rPh sb="13" eb="15">
      <t>ヒダリガワ</t>
    </rPh>
    <phoneticPr fontId="11"/>
  </si>
  <si>
    <t>R241</t>
    <phoneticPr fontId="4"/>
  </si>
  <si>
    <t>帯広・本別</t>
    <rPh sb="0" eb="2">
      <t>オビヒロ</t>
    </rPh>
    <rPh sb="3" eb="5">
      <t>ホンベツ</t>
    </rPh>
    <phoneticPr fontId="11"/>
  </si>
  <si>
    <t>右方直進</t>
    <rPh sb="0" eb="2">
      <t>ウホウ</t>
    </rPh>
    <rPh sb="2" eb="4">
      <t>チョクシン</t>
    </rPh>
    <phoneticPr fontId="4"/>
  </si>
  <si>
    <t>左方直進</t>
    <rPh sb="0" eb="2">
      <t>サホウ</t>
    </rPh>
    <rPh sb="2" eb="4">
      <t>チョクシン</t>
    </rPh>
    <phoneticPr fontId="4"/>
  </si>
  <si>
    <t>右手奥セイコーマート(0-5時休) / ※左折すると700m先道の駅</t>
    <rPh sb="0" eb="2">
      <t>ミギテ</t>
    </rPh>
    <rPh sb="2" eb="3">
      <t>オク</t>
    </rPh>
    <rPh sb="14" eb="15">
      <t>ジ</t>
    </rPh>
    <rPh sb="15" eb="16">
      <t>キュウ</t>
    </rPh>
    <rPh sb="21" eb="23">
      <t>サセツ</t>
    </rPh>
    <rPh sb="30" eb="31">
      <t>サキ</t>
    </rPh>
    <rPh sb="31" eb="32">
      <t>ミチ</t>
    </rPh>
    <rPh sb="33" eb="34">
      <t>エキ</t>
    </rPh>
    <phoneticPr fontId="4"/>
  </si>
  <si>
    <t>町道</t>
    <phoneticPr fontId="4"/>
  </si>
  <si>
    <t>右手前パーキングエリア(トイレあり)</t>
    <rPh sb="0" eb="3">
      <t>ミギテマエ</t>
    </rPh>
    <phoneticPr fontId="11"/>
  </si>
  <si>
    <r>
      <t>右側に道の駅　</t>
    </r>
    <r>
      <rPr>
        <b/>
        <sz val="11"/>
        <rFont val="ＭＳ Ｐゴシック"/>
        <family val="3"/>
        <charset val="128"/>
        <scheme val="minor"/>
      </rPr>
      <t>※左折500m先に休憩所(下記別項参照)</t>
    </r>
    <rPh sb="0" eb="2">
      <t>ミギガワ</t>
    </rPh>
    <rPh sb="8" eb="10">
      <t>サセツ</t>
    </rPh>
    <rPh sb="14" eb="15">
      <t>サキ</t>
    </rPh>
    <rPh sb="16" eb="19">
      <t>キュウケイショ</t>
    </rPh>
    <rPh sb="20" eb="22">
      <t>カキ</t>
    </rPh>
    <rPh sb="22" eb="24">
      <t>ベッコウ</t>
    </rPh>
    <rPh sb="24" eb="26">
      <t>サンショウ</t>
    </rPh>
    <phoneticPr fontId="4"/>
  </si>
  <si>
    <t>左手奥Mobil /  ※直進すると300m以内に道の駅、セブンイレブン</t>
    <rPh sb="0" eb="2">
      <t>ヒダリテ</t>
    </rPh>
    <rPh sb="2" eb="3">
      <t>オク</t>
    </rPh>
    <rPh sb="13" eb="15">
      <t>チョクシン</t>
    </rPh>
    <phoneticPr fontId="9"/>
  </si>
  <si>
    <t>r59</t>
    <phoneticPr fontId="11"/>
  </si>
  <si>
    <t>r59</t>
    <phoneticPr fontId="11"/>
  </si>
  <si>
    <t>r74</t>
    <phoneticPr fontId="11"/>
  </si>
  <si>
    <t>市道-r1147(羊ヶ丘通)</t>
    <rPh sb="0" eb="2">
      <t>シドウ</t>
    </rPh>
    <rPh sb="9" eb="10">
      <t>ヒツジ</t>
    </rPh>
    <rPh sb="11" eb="12">
      <t>オカ</t>
    </rPh>
    <rPh sb="12" eb="13">
      <t>ドオリ</t>
    </rPh>
    <phoneticPr fontId="4"/>
  </si>
  <si>
    <t>「真栄4-1」</t>
    <rPh sb="1" eb="3">
      <t>シンエイ</t>
    </rPh>
    <phoneticPr fontId="4"/>
  </si>
  <si>
    <t>角に白縦看板「札幌市滝野自然学園」 / 左折後小橋渡る</t>
    <rPh sb="0" eb="1">
      <t>カド</t>
    </rPh>
    <rPh sb="2" eb="3">
      <t>シロ</t>
    </rPh>
    <rPh sb="3" eb="4">
      <t>タテ</t>
    </rPh>
    <rPh sb="4" eb="6">
      <t>カンバン</t>
    </rPh>
    <rPh sb="7" eb="10">
      <t>サッポロシ</t>
    </rPh>
    <rPh sb="10" eb="12">
      <t>タキノ</t>
    </rPh>
    <rPh sb="12" eb="14">
      <t>シゼン</t>
    </rPh>
    <rPh sb="14" eb="16">
      <t>ガクエン</t>
    </rPh>
    <rPh sb="20" eb="23">
      <t>サセツゴ</t>
    </rPh>
    <rPh sb="23" eb="24">
      <t>ショウ</t>
    </rPh>
    <rPh sb="24" eb="25">
      <t>ハシ</t>
    </rPh>
    <rPh sb="25" eb="26">
      <t>ワタ</t>
    </rPh>
    <phoneticPr fontId="4"/>
  </si>
  <si>
    <r>
      <t>正面に道の駅　</t>
    </r>
    <r>
      <rPr>
        <b/>
        <sz val="11"/>
        <rFont val="ＭＳ Ｐゴシック"/>
        <family val="3"/>
        <charset val="128"/>
        <scheme val="minor"/>
      </rPr>
      <t>※本ルートに復帰</t>
    </r>
    <rPh sb="0" eb="2">
      <t>ショウメン</t>
    </rPh>
    <rPh sb="8" eb="9">
      <t>ホン</t>
    </rPh>
    <rPh sb="13" eb="15">
      <t>フッキ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</si>
</sst>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 "/>
    <numFmt numFmtId="177" formatCode="m/d\ "/>
    <numFmt numFmtId="178" formatCode="hh:mm"/>
    <numFmt numFmtId="179" formatCode="0.0_);[Red]\(0.0\)"/>
    <numFmt numFmtId="180" formatCode="0.00_);[Red]\(0.00\)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Times New Roman"/>
      <family val="1"/>
    </font>
    <font>
      <sz val="11"/>
      <name val="Arial"/>
      <family val="2"/>
    </font>
    <font>
      <u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i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15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248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/>
    </xf>
    <xf numFmtId="0" fontId="6" fillId="0" borderId="0" xfId="2" applyFont="1" applyBorder="1" applyAlignment="1" applyProtection="1">
      <alignment horizontal="left" vertical="center"/>
    </xf>
    <xf numFmtId="0" fontId="1" fillId="0" borderId="0" xfId="1" applyFont="1" applyBorder="1" applyAlignment="1">
      <alignment vertical="center"/>
    </xf>
    <xf numFmtId="0" fontId="9" fillId="0" borderId="0" xfId="3" applyFont="1" applyFill="1"/>
    <xf numFmtId="0" fontId="10" fillId="0" borderId="0" xfId="2" applyFont="1" applyAlignment="1" applyProtection="1"/>
    <xf numFmtId="14" fontId="2" fillId="0" borderId="0" xfId="1" applyNumberFormat="1" applyFont="1" applyAlignment="1">
      <alignment horizontal="right"/>
    </xf>
    <xf numFmtId="0" fontId="1" fillId="0" borderId="0" xfId="1" applyFont="1" applyAlignment="1">
      <alignment vertical="center"/>
    </xf>
    <xf numFmtId="0" fontId="2" fillId="0" borderId="0" xfId="2" applyFont="1" applyBorder="1" applyAlignment="1" applyProtection="1">
      <alignment horizontal="left" vertical="center"/>
    </xf>
    <xf numFmtId="0" fontId="10" fillId="0" borderId="0" xfId="2" applyFont="1" applyAlignment="1" applyProtection="1">
      <alignment horizontal="left" vertical="center"/>
    </xf>
    <xf numFmtId="0" fontId="1" fillId="0" borderId="0" xfId="1" applyFont="1" applyBorder="1">
      <alignment vertical="center"/>
    </xf>
    <xf numFmtId="0" fontId="12" fillId="0" borderId="1" xfId="1" applyFont="1" applyBorder="1">
      <alignment vertical="center"/>
    </xf>
    <xf numFmtId="0" fontId="12" fillId="0" borderId="2" xfId="1" applyFont="1" applyBorder="1" applyAlignment="1">
      <alignment vertical="center" wrapText="1"/>
    </xf>
    <xf numFmtId="176" fontId="13" fillId="0" borderId="3" xfId="1" applyNumberFormat="1" applyFont="1" applyBorder="1" applyAlignment="1"/>
    <xf numFmtId="0" fontId="12" fillId="0" borderId="3" xfId="1" applyFont="1" applyBorder="1" applyAlignment="1"/>
    <xf numFmtId="0" fontId="13" fillId="0" borderId="3" xfId="1" applyFont="1" applyBorder="1" applyAlignment="1">
      <alignment horizontal="center"/>
    </xf>
    <xf numFmtId="176" fontId="1" fillId="0" borderId="2" xfId="1" applyNumberFormat="1" applyFont="1" applyBorder="1" applyAlignment="1"/>
    <xf numFmtId="176" fontId="1" fillId="0" borderId="5" xfId="1" applyNumberFormat="1" applyFont="1" applyBorder="1" applyAlignment="1"/>
    <xf numFmtId="176" fontId="1" fillId="0" borderId="5" xfId="1" applyNumberFormat="1" applyFont="1" applyBorder="1" applyAlignment="1">
      <alignment wrapText="1"/>
    </xf>
    <xf numFmtId="176" fontId="1" fillId="0" borderId="3" xfId="1" applyNumberFormat="1" applyFont="1" applyBorder="1" applyAlignment="1"/>
    <xf numFmtId="0" fontId="14" fillId="0" borderId="0" xfId="1" applyFont="1" applyFill="1" applyBorder="1">
      <alignment vertical="center"/>
    </xf>
    <xf numFmtId="0" fontId="1" fillId="2" borderId="8" xfId="1" applyFont="1" applyFill="1" applyBorder="1" applyAlignment="1">
      <alignment vertical="center" shrinkToFit="1"/>
    </xf>
    <xf numFmtId="0" fontId="1" fillId="2" borderId="9" xfId="1" applyFont="1" applyFill="1" applyBorder="1" applyAlignment="1">
      <alignment vertical="center" shrinkToFit="1"/>
    </xf>
    <xf numFmtId="176" fontId="2" fillId="2" borderId="9" xfId="1" applyNumberFormat="1" applyFont="1" applyFill="1" applyBorder="1" applyAlignment="1">
      <alignment vertical="center" shrinkToFit="1"/>
    </xf>
    <xf numFmtId="0" fontId="14" fillId="2" borderId="9" xfId="1" applyFont="1" applyFill="1" applyBorder="1" applyAlignment="1">
      <alignment vertical="center"/>
    </xf>
    <xf numFmtId="0" fontId="14" fillId="2" borderId="9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vertical="center"/>
    </xf>
    <xf numFmtId="0" fontId="14" fillId="2" borderId="11" xfId="1" applyFont="1" applyFill="1" applyBorder="1" applyAlignment="1">
      <alignment vertical="center" shrinkToFit="1"/>
    </xf>
    <xf numFmtId="0" fontId="14" fillId="2" borderId="12" xfId="1" applyFont="1" applyFill="1" applyBorder="1" applyAlignment="1">
      <alignment horizontal="left" vertical="center"/>
    </xf>
    <xf numFmtId="0" fontId="1" fillId="2" borderId="12" xfId="1" applyFont="1" applyFill="1" applyBorder="1" applyAlignment="1">
      <alignment horizontal="left" vertical="center"/>
    </xf>
    <xf numFmtId="0" fontId="1" fillId="2" borderId="13" xfId="1" applyFont="1" applyFill="1" applyBorder="1" applyAlignment="1">
      <alignment horizontal="right" vertical="center"/>
    </xf>
    <xf numFmtId="177" fontId="2" fillId="2" borderId="14" xfId="1" applyNumberFormat="1" applyFont="1" applyFill="1" applyBorder="1" applyAlignment="1">
      <alignment vertical="center"/>
    </xf>
    <xf numFmtId="178" fontId="2" fillId="2" borderId="15" xfId="1" applyNumberFormat="1" applyFont="1" applyFill="1" applyBorder="1" applyAlignment="1">
      <alignment vertical="center"/>
    </xf>
    <xf numFmtId="0" fontId="1" fillId="0" borderId="0" xfId="1" applyFont="1" applyFill="1" applyBorder="1">
      <alignment vertical="center"/>
    </xf>
    <xf numFmtId="0" fontId="1" fillId="0" borderId="17" xfId="1" applyFont="1" applyFill="1" applyBorder="1" applyAlignment="1">
      <alignment vertical="center" shrinkToFit="1"/>
    </xf>
    <xf numFmtId="179" fontId="2" fillId="0" borderId="13" xfId="1" applyNumberFormat="1" applyFont="1" applyFill="1" applyBorder="1" applyAlignment="1">
      <alignment vertical="center" shrinkToFit="1"/>
    </xf>
    <xf numFmtId="0" fontId="1" fillId="0" borderId="13" xfId="1" applyFont="1" applyFill="1" applyBorder="1" applyAlignment="1">
      <alignment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vertical="center" shrinkToFit="1"/>
    </xf>
    <xf numFmtId="0" fontId="1" fillId="0" borderId="18" xfId="1" applyFont="1" applyFill="1" applyBorder="1" applyAlignment="1">
      <alignment vertical="center" shrinkToFit="1"/>
    </xf>
    <xf numFmtId="0" fontId="12" fillId="0" borderId="19" xfId="1" applyFont="1" applyFill="1" applyBorder="1" applyAlignment="1">
      <alignment horizontal="left" vertical="center"/>
    </xf>
    <xf numFmtId="0" fontId="1" fillId="0" borderId="19" xfId="1" applyFont="1" applyFill="1" applyBorder="1" applyAlignment="1">
      <alignment vertical="center"/>
    </xf>
    <xf numFmtId="177" fontId="2" fillId="0" borderId="20" xfId="1" applyNumberFormat="1" applyFont="1" applyFill="1" applyBorder="1" applyAlignment="1">
      <alignment vertical="center"/>
    </xf>
    <xf numFmtId="178" fontId="2" fillId="0" borderId="21" xfId="1" applyNumberFormat="1" applyFont="1" applyFill="1" applyBorder="1" applyAlignment="1">
      <alignment vertical="center"/>
    </xf>
    <xf numFmtId="177" fontId="2" fillId="0" borderId="10" xfId="1" applyNumberFormat="1" applyFont="1" applyFill="1" applyBorder="1" applyAlignment="1">
      <alignment vertical="center"/>
    </xf>
    <xf numFmtId="178" fontId="2" fillId="0" borderId="22" xfId="1" applyNumberFormat="1" applyFont="1" applyFill="1" applyBorder="1" applyAlignment="1">
      <alignment vertical="center"/>
    </xf>
    <xf numFmtId="0" fontId="1" fillId="0" borderId="13" xfId="4" applyFont="1" applyBorder="1" applyAlignment="1">
      <alignment horizontal="center" vertical="center"/>
    </xf>
    <xf numFmtId="0" fontId="12" fillId="0" borderId="21" xfId="1" applyFont="1" applyFill="1" applyBorder="1" applyAlignment="1">
      <alignment horizontal="left" vertical="center"/>
    </xf>
    <xf numFmtId="0" fontId="1" fillId="0" borderId="21" xfId="1" applyFont="1" applyFill="1" applyBorder="1" applyAlignment="1">
      <alignment vertical="center"/>
    </xf>
    <xf numFmtId="179" fontId="2" fillId="3" borderId="13" xfId="1" applyNumberFormat="1" applyFont="1" applyFill="1" applyBorder="1" applyAlignment="1">
      <alignment vertical="center" shrinkToFit="1"/>
    </xf>
    <xf numFmtId="0" fontId="1" fillId="3" borderId="13" xfId="1" applyFont="1" applyFill="1" applyBorder="1" applyAlignment="1">
      <alignment vertical="center"/>
    </xf>
    <xf numFmtId="0" fontId="1" fillId="3" borderId="13" xfId="4" applyFont="1" applyFill="1" applyBorder="1" applyAlignment="1">
      <alignment horizontal="center" vertical="center"/>
    </xf>
    <xf numFmtId="0" fontId="1" fillId="3" borderId="13" xfId="1" applyFont="1" applyFill="1" applyBorder="1" applyAlignment="1">
      <alignment horizontal="center" vertical="center"/>
    </xf>
    <xf numFmtId="0" fontId="1" fillId="3" borderId="18" xfId="1" applyFont="1" applyFill="1" applyBorder="1" applyAlignment="1">
      <alignment vertical="center" shrinkToFit="1"/>
    </xf>
    <xf numFmtId="0" fontId="1" fillId="0" borderId="10" xfId="4" applyFont="1" applyBorder="1" applyAlignment="1">
      <alignment vertical="center" shrinkToFit="1"/>
    </xf>
    <xf numFmtId="0" fontId="12" fillId="0" borderId="21" xfId="4" applyFont="1" applyBorder="1" applyAlignment="1">
      <alignment horizontal="left" vertical="center"/>
    </xf>
    <xf numFmtId="0" fontId="12" fillId="0" borderId="21" xfId="4" applyFont="1" applyBorder="1" applyAlignment="1">
      <alignment horizontal="right" vertical="center"/>
    </xf>
    <xf numFmtId="0" fontId="1" fillId="0" borderId="13" xfId="4" applyFont="1" applyFill="1" applyBorder="1" applyAlignment="1">
      <alignment horizontal="center" vertical="center"/>
    </xf>
    <xf numFmtId="0" fontId="1" fillId="4" borderId="17" xfId="1" applyFont="1" applyFill="1" applyBorder="1" applyAlignment="1">
      <alignment vertical="center" shrinkToFit="1"/>
    </xf>
    <xf numFmtId="179" fontId="2" fillId="4" borderId="13" xfId="1" applyNumberFormat="1" applyFont="1" applyFill="1" applyBorder="1" applyAlignment="1">
      <alignment vertical="center" shrinkToFit="1"/>
    </xf>
    <xf numFmtId="0" fontId="1" fillId="4" borderId="13" xfId="1" applyFont="1" applyFill="1" applyBorder="1" applyAlignment="1">
      <alignment vertical="center"/>
    </xf>
    <xf numFmtId="0" fontId="1" fillId="4" borderId="13" xfId="1" applyFont="1" applyFill="1" applyBorder="1" applyAlignment="1">
      <alignment horizontal="center" vertical="center"/>
    </xf>
    <xf numFmtId="0" fontId="1" fillId="4" borderId="18" xfId="1" applyFont="1" applyFill="1" applyBorder="1" applyAlignment="1">
      <alignment vertical="center" shrinkToFit="1"/>
    </xf>
    <xf numFmtId="0" fontId="14" fillId="4" borderId="21" xfId="1" applyFont="1" applyFill="1" applyBorder="1" applyAlignment="1">
      <alignment horizontal="left" vertical="center"/>
    </xf>
    <xf numFmtId="0" fontId="14" fillId="2" borderId="13" xfId="1" applyFont="1" applyFill="1" applyBorder="1" applyAlignment="1">
      <alignment horizontal="right" vertical="center"/>
    </xf>
    <xf numFmtId="177" fontId="2" fillId="4" borderId="20" xfId="1" applyNumberFormat="1" applyFont="1" applyFill="1" applyBorder="1" applyAlignment="1">
      <alignment vertical="center"/>
    </xf>
    <xf numFmtId="178" fontId="2" fillId="4" borderId="21" xfId="1" applyNumberFormat="1" applyFont="1" applyFill="1" applyBorder="1" applyAlignment="1">
      <alignment vertical="center"/>
    </xf>
    <xf numFmtId="177" fontId="2" fillId="4" borderId="10" xfId="1" applyNumberFormat="1" applyFont="1" applyFill="1" applyBorder="1" applyAlignment="1">
      <alignment vertical="center"/>
    </xf>
    <xf numFmtId="178" fontId="2" fillId="4" borderId="22" xfId="1" applyNumberFormat="1" applyFont="1" applyFill="1" applyBorder="1" applyAlignment="1">
      <alignment vertical="center"/>
    </xf>
    <xf numFmtId="0" fontId="1" fillId="4" borderId="13" xfId="4" applyFont="1" applyFill="1" applyBorder="1" applyAlignment="1">
      <alignment horizontal="center" vertical="center"/>
    </xf>
    <xf numFmtId="0" fontId="1" fillId="4" borderId="10" xfId="1" applyFont="1" applyFill="1" applyBorder="1" applyAlignment="1">
      <alignment vertical="center" shrinkToFit="1"/>
    </xf>
    <xf numFmtId="0" fontId="1" fillId="4" borderId="20" xfId="1" applyFont="1" applyFill="1" applyBorder="1" applyAlignment="1">
      <alignment horizontal="left" vertical="center"/>
    </xf>
    <xf numFmtId="0" fontId="1" fillId="4" borderId="13" xfId="1" applyFont="1" applyFill="1" applyBorder="1" applyAlignment="1">
      <alignment horizontal="right" vertical="center"/>
    </xf>
    <xf numFmtId="0" fontId="1" fillId="0" borderId="10" xfId="1" applyFont="1" applyFill="1" applyBorder="1" applyAlignment="1">
      <alignment vertical="center"/>
    </xf>
    <xf numFmtId="0" fontId="12" fillId="0" borderId="21" xfId="1" applyFont="1" applyFill="1" applyBorder="1" applyAlignment="1">
      <alignment horizontal="right" vertical="center"/>
    </xf>
    <xf numFmtId="0" fontId="1" fillId="0" borderId="20" xfId="1" applyFont="1" applyFill="1" applyBorder="1" applyAlignment="1">
      <alignment horizontal="left" vertical="center"/>
    </xf>
    <xf numFmtId="0" fontId="1" fillId="0" borderId="23" xfId="1" applyFont="1" applyFill="1" applyBorder="1" applyAlignment="1">
      <alignment vertical="center" shrinkToFit="1"/>
    </xf>
    <xf numFmtId="178" fontId="2" fillId="0" borderId="19" xfId="1" applyNumberFormat="1" applyFont="1" applyFill="1" applyBorder="1" applyAlignment="1">
      <alignment vertical="center"/>
    </xf>
    <xf numFmtId="177" fontId="2" fillId="0" borderId="24" xfId="1" applyNumberFormat="1" applyFont="1" applyFill="1" applyBorder="1" applyAlignment="1">
      <alignment vertical="center"/>
    </xf>
    <xf numFmtId="178" fontId="2" fillId="0" borderId="25" xfId="1" applyNumberFormat="1" applyFont="1" applyFill="1" applyBorder="1" applyAlignment="1">
      <alignment vertical="center"/>
    </xf>
    <xf numFmtId="0" fontId="1" fillId="0" borderId="21" xfId="1" applyFont="1" applyFill="1" applyBorder="1" applyAlignment="1">
      <alignment horizontal="left" vertical="center"/>
    </xf>
    <xf numFmtId="0" fontId="2" fillId="0" borderId="20" xfId="5" applyFont="1" applyFill="1" applyBorder="1" applyAlignment="1">
      <alignment vertical="center"/>
    </xf>
    <xf numFmtId="0" fontId="2" fillId="0" borderId="20" xfId="1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0" fontId="1" fillId="0" borderId="20" xfId="1" applyFont="1" applyFill="1" applyBorder="1" applyAlignment="1">
      <alignment vertical="center"/>
    </xf>
    <xf numFmtId="0" fontId="14" fillId="4" borderId="18" xfId="1" applyFont="1" applyFill="1" applyBorder="1" applyAlignment="1">
      <alignment vertical="center" shrinkToFit="1"/>
    </xf>
    <xf numFmtId="0" fontId="1" fillId="4" borderId="20" xfId="1" applyFont="1" applyFill="1" applyBorder="1" applyAlignment="1">
      <alignment vertical="center"/>
    </xf>
    <xf numFmtId="0" fontId="15" fillId="0" borderId="26" xfId="5" applyFont="1" applyFill="1" applyBorder="1" applyAlignment="1">
      <alignment vertical="center"/>
    </xf>
    <xf numFmtId="177" fontId="2" fillId="0" borderId="27" xfId="1" applyNumberFormat="1" applyFont="1" applyFill="1" applyBorder="1" applyAlignment="1">
      <alignment vertical="center"/>
    </xf>
    <xf numFmtId="0" fontId="12" fillId="0" borderId="21" xfId="5" applyFont="1" applyFill="1" applyBorder="1" applyAlignment="1">
      <alignment vertical="center"/>
    </xf>
    <xf numFmtId="0" fontId="2" fillId="0" borderId="27" xfId="5" applyFont="1" applyFill="1" applyBorder="1" applyAlignment="1">
      <alignment vertical="center"/>
    </xf>
    <xf numFmtId="0" fontId="15" fillId="0" borderId="28" xfId="5" applyFont="1" applyFill="1" applyBorder="1" applyAlignment="1">
      <alignment vertical="center"/>
    </xf>
    <xf numFmtId="0" fontId="14" fillId="4" borderId="13" xfId="1" applyFont="1" applyFill="1" applyBorder="1" applyAlignment="1">
      <alignment horizontal="center" vertical="center"/>
    </xf>
    <xf numFmtId="0" fontId="14" fillId="4" borderId="10" xfId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vertical="center" shrinkToFit="1"/>
    </xf>
    <xf numFmtId="0" fontId="14" fillId="2" borderId="21" xfId="1" applyFont="1" applyFill="1" applyBorder="1" applyAlignment="1">
      <alignment horizontal="left" vertical="center"/>
    </xf>
    <xf numFmtId="0" fontId="1" fillId="2" borderId="20" xfId="1" applyFont="1" applyFill="1" applyBorder="1" applyAlignment="1">
      <alignment horizontal="left" vertical="center"/>
    </xf>
    <xf numFmtId="0" fontId="1" fillId="2" borderId="13" xfId="1" applyFont="1" applyFill="1" applyBorder="1" applyAlignment="1">
      <alignment vertical="center"/>
    </xf>
    <xf numFmtId="177" fontId="2" fillId="2" borderId="10" xfId="1" applyNumberFormat="1" applyFont="1" applyFill="1" applyBorder="1" applyAlignment="1">
      <alignment vertical="center"/>
    </xf>
    <xf numFmtId="178" fontId="2" fillId="2" borderId="21" xfId="1" applyNumberFormat="1" applyFont="1" applyFill="1" applyBorder="1" applyAlignment="1">
      <alignment vertical="center"/>
    </xf>
    <xf numFmtId="178" fontId="2" fillId="2" borderId="22" xfId="1" applyNumberFormat="1" applyFont="1" applyFill="1" applyBorder="1" applyAlignment="1">
      <alignment vertical="center"/>
    </xf>
    <xf numFmtId="0" fontId="1" fillId="0" borderId="13" xfId="1" applyFont="1" applyFill="1" applyBorder="1" applyAlignment="1">
      <alignment vertical="center" shrinkToFit="1"/>
    </xf>
    <xf numFmtId="179" fontId="2" fillId="0" borderId="29" xfId="1" applyNumberFormat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/>
    </xf>
    <xf numFmtId="0" fontId="1" fillId="0" borderId="29" xfId="1" applyFont="1" applyFill="1" applyBorder="1" applyAlignment="1">
      <alignment horizontal="center" vertical="center"/>
    </xf>
    <xf numFmtId="0" fontId="1" fillId="0" borderId="21" xfId="1" applyFont="1" applyFill="1" applyBorder="1" applyAlignment="1">
      <alignment horizontal="right" vertical="center"/>
    </xf>
    <xf numFmtId="0" fontId="16" fillId="3" borderId="0" xfId="1" applyFont="1" applyFill="1" applyBorder="1">
      <alignment vertical="center"/>
    </xf>
    <xf numFmtId="179" fontId="2" fillId="4" borderId="29" xfId="1" applyNumberFormat="1" applyFont="1" applyFill="1" applyBorder="1" applyAlignment="1">
      <alignment vertical="center" shrinkToFit="1"/>
    </xf>
    <xf numFmtId="0" fontId="1" fillId="4" borderId="29" xfId="1" applyFont="1" applyFill="1" applyBorder="1" applyAlignment="1">
      <alignment vertical="center"/>
    </xf>
    <xf numFmtId="0" fontId="14" fillId="4" borderId="29" xfId="1" applyFont="1" applyFill="1" applyBorder="1" applyAlignment="1">
      <alignment horizontal="center" vertical="center"/>
    </xf>
    <xf numFmtId="0" fontId="1" fillId="4" borderId="29" xfId="1" applyFont="1" applyFill="1" applyBorder="1" applyAlignment="1">
      <alignment horizontal="center" vertical="center"/>
    </xf>
    <xf numFmtId="0" fontId="14" fillId="4" borderId="23" xfId="1" applyFont="1" applyFill="1" applyBorder="1" applyAlignment="1">
      <alignment vertical="center" shrinkToFit="1"/>
    </xf>
    <xf numFmtId="0" fontId="1" fillId="0" borderId="1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17" fillId="0" borderId="13" xfId="1" applyFont="1" applyFill="1" applyBorder="1" applyAlignment="1">
      <alignment vertical="center" shrinkToFit="1"/>
    </xf>
    <xf numFmtId="0" fontId="12" fillId="0" borderId="19" xfId="5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0" fontId="14" fillId="4" borderId="29" xfId="1" applyFont="1" applyFill="1" applyBorder="1" applyAlignment="1">
      <alignment vertical="center"/>
    </xf>
    <xf numFmtId="0" fontId="15" fillId="4" borderId="10" xfId="1" applyFont="1" applyFill="1" applyBorder="1" applyAlignment="1">
      <alignment vertical="center" shrinkToFit="1"/>
    </xf>
    <xf numFmtId="0" fontId="14" fillId="2" borderId="19" xfId="1" applyFont="1" applyFill="1" applyBorder="1" applyAlignment="1">
      <alignment horizontal="left" vertical="center"/>
    </xf>
    <xf numFmtId="0" fontId="1" fillId="2" borderId="19" xfId="1" applyFont="1" applyFill="1" applyBorder="1" applyAlignment="1">
      <alignment vertical="center"/>
    </xf>
    <xf numFmtId="177" fontId="2" fillId="2" borderId="20" xfId="1" applyNumberFormat="1" applyFont="1" applyFill="1" applyBorder="1" applyAlignment="1">
      <alignment vertical="center"/>
    </xf>
    <xf numFmtId="0" fontId="15" fillId="0" borderId="20" xfId="1" applyFont="1" applyFill="1" applyBorder="1" applyAlignment="1">
      <alignment horizontal="left" vertical="center" shrinkToFit="1"/>
    </xf>
    <xf numFmtId="0" fontId="14" fillId="0" borderId="18" xfId="1" applyFont="1" applyFill="1" applyBorder="1" applyAlignment="1">
      <alignment vertical="center" shrinkToFit="1"/>
    </xf>
    <xf numFmtId="0" fontId="1" fillId="0" borderId="20" xfId="5" applyFont="1" applyFill="1" applyBorder="1" applyAlignment="1">
      <alignment vertical="center" shrinkToFit="1"/>
    </xf>
    <xf numFmtId="179" fontId="2" fillId="0" borderId="13" xfId="1" applyNumberFormat="1" applyFont="1" applyFill="1" applyBorder="1">
      <alignment vertical="center"/>
    </xf>
    <xf numFmtId="0" fontId="1" fillId="0" borderId="10" xfId="5" applyFont="1" applyFill="1" applyBorder="1" applyAlignment="1">
      <alignment vertical="center" shrinkToFit="1"/>
    </xf>
    <xf numFmtId="0" fontId="1" fillId="4" borderId="13" xfId="1" applyFont="1" applyFill="1" applyBorder="1" applyAlignment="1">
      <alignment vertical="center" shrinkToFit="1"/>
    </xf>
    <xf numFmtId="179" fontId="2" fillId="4" borderId="13" xfId="1" applyNumberFormat="1" applyFont="1" applyFill="1" applyBorder="1">
      <alignment vertical="center"/>
    </xf>
    <xf numFmtId="0" fontId="14" fillId="4" borderId="10" xfId="1" applyFont="1" applyFill="1" applyBorder="1" applyAlignment="1">
      <alignment horizontal="center" vertical="center" shrinkToFit="1"/>
    </xf>
    <xf numFmtId="0" fontId="18" fillId="4" borderId="13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 shrinkToFit="1"/>
    </xf>
    <xf numFmtId="177" fontId="1" fillId="0" borderId="20" xfId="1" applyNumberFormat="1" applyFont="1" applyFill="1" applyBorder="1" applyAlignment="1">
      <alignment vertical="center" shrinkToFit="1"/>
    </xf>
    <xf numFmtId="0" fontId="1" fillId="4" borderId="21" xfId="1" applyFont="1" applyFill="1" applyBorder="1" applyAlignment="1">
      <alignment vertical="center"/>
    </xf>
    <xf numFmtId="0" fontId="1" fillId="4" borderId="20" xfId="5" applyFont="1" applyFill="1" applyBorder="1" applyAlignment="1">
      <alignment vertical="center" shrinkToFit="1"/>
    </xf>
    <xf numFmtId="0" fontId="14" fillId="4" borderId="20" xfId="1" applyFont="1" applyFill="1" applyBorder="1" applyAlignment="1">
      <alignment horizontal="left" vertical="center"/>
    </xf>
    <xf numFmtId="0" fontId="12" fillId="0" borderId="21" xfId="1" applyFont="1" applyFill="1" applyBorder="1" applyAlignment="1">
      <alignment vertical="center"/>
    </xf>
    <xf numFmtId="0" fontId="1" fillId="0" borderId="27" xfId="5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0" fontId="1" fillId="0" borderId="24" xfId="5" applyFont="1" applyFill="1" applyBorder="1" applyAlignment="1">
      <alignment vertical="center" shrinkToFit="1"/>
    </xf>
    <xf numFmtId="0" fontId="1" fillId="0" borderId="21" xfId="5" applyFont="1" applyFill="1" applyBorder="1" applyAlignment="1">
      <alignment vertical="center"/>
    </xf>
    <xf numFmtId="177" fontId="1" fillId="0" borderId="20" xfId="1" applyNumberFormat="1" applyFont="1" applyFill="1" applyBorder="1" applyAlignment="1">
      <alignment vertical="center"/>
    </xf>
    <xf numFmtId="0" fontId="15" fillId="0" borderId="30" xfId="5" applyFont="1" applyFill="1" applyBorder="1" applyAlignment="1">
      <alignment vertical="center" shrinkToFit="1"/>
    </xf>
    <xf numFmtId="178" fontId="2" fillId="0" borderId="31" xfId="1" applyNumberFormat="1" applyFont="1" applyFill="1" applyBorder="1" applyAlignment="1">
      <alignment vertical="center"/>
    </xf>
    <xf numFmtId="178" fontId="2" fillId="0" borderId="32" xfId="1" applyNumberFormat="1" applyFont="1" applyFill="1" applyBorder="1" applyAlignment="1">
      <alignment vertical="center"/>
    </xf>
    <xf numFmtId="0" fontId="1" fillId="4" borderId="10" xfId="1" applyFont="1" applyFill="1" applyBorder="1" applyAlignment="1">
      <alignment horizontal="center" vertical="center" shrinkToFit="1"/>
    </xf>
    <xf numFmtId="0" fontId="18" fillId="4" borderId="13" xfId="1" applyFont="1" applyFill="1" applyBorder="1" applyAlignment="1">
      <alignment horizontal="right" vertical="center"/>
    </xf>
    <xf numFmtId="0" fontId="1" fillId="2" borderId="20" xfId="1" applyFont="1" applyFill="1" applyBorder="1" applyAlignment="1">
      <alignment vertical="center"/>
    </xf>
    <xf numFmtId="0" fontId="18" fillId="2" borderId="13" xfId="1" applyFont="1" applyFill="1" applyBorder="1" applyAlignment="1">
      <alignment horizontal="right" vertical="center"/>
    </xf>
    <xf numFmtId="0" fontId="15" fillId="0" borderId="33" xfId="5" applyFont="1" applyFill="1" applyBorder="1" applyAlignment="1">
      <alignment vertical="center" shrinkToFit="1"/>
    </xf>
    <xf numFmtId="178" fontId="2" fillId="0" borderId="34" xfId="1" applyNumberFormat="1" applyFont="1" applyFill="1" applyBorder="1" applyAlignment="1">
      <alignment vertical="center"/>
    </xf>
    <xf numFmtId="178" fontId="2" fillId="0" borderId="35" xfId="1" applyNumberFormat="1" applyFont="1" applyFill="1" applyBorder="1" applyAlignment="1">
      <alignment vertical="center"/>
    </xf>
    <xf numFmtId="0" fontId="1" fillId="0" borderId="29" xfId="4" applyFont="1" applyBorder="1" applyAlignment="1">
      <alignment horizontal="center" vertical="center"/>
    </xf>
    <xf numFmtId="0" fontId="2" fillId="0" borderId="36" xfId="5" applyFont="1" applyFill="1" applyBorder="1" applyAlignment="1">
      <alignment vertical="center"/>
    </xf>
    <xf numFmtId="0" fontId="12" fillId="0" borderId="34" xfId="4" applyFont="1" applyBorder="1" applyAlignment="1">
      <alignment horizontal="left" vertical="center"/>
    </xf>
    <xf numFmtId="177" fontId="2" fillId="0" borderId="36" xfId="1" applyNumberFormat="1" applyFont="1" applyFill="1" applyBorder="1" applyAlignment="1">
      <alignment vertical="center"/>
    </xf>
    <xf numFmtId="0" fontId="1" fillId="0" borderId="29" xfId="4" applyFont="1" applyBorder="1" applyAlignment="1">
      <alignment vertical="center"/>
    </xf>
    <xf numFmtId="0" fontId="12" fillId="0" borderId="34" xfId="1" applyFont="1" applyFill="1" applyBorder="1" applyAlignment="1">
      <alignment horizontal="left" vertical="center"/>
    </xf>
    <xf numFmtId="177" fontId="1" fillId="0" borderId="10" xfId="1" applyNumberFormat="1" applyFont="1" applyFill="1" applyBorder="1" applyAlignment="1">
      <alignment vertical="center" shrinkToFit="1"/>
    </xf>
    <xf numFmtId="179" fontId="2" fillId="0" borderId="37" xfId="1" applyNumberFormat="1" applyFont="1" applyFill="1" applyBorder="1">
      <alignment vertical="center"/>
    </xf>
    <xf numFmtId="177" fontId="2" fillId="0" borderId="0" xfId="1" applyNumberFormat="1" applyFont="1" applyFill="1" applyBorder="1" applyAlignment="1">
      <alignment vertical="center"/>
    </xf>
    <xf numFmtId="0" fontId="14" fillId="0" borderId="16" xfId="1" applyFont="1" applyFill="1" applyBorder="1">
      <alignment vertical="center"/>
    </xf>
    <xf numFmtId="0" fontId="1" fillId="4" borderId="38" xfId="1" applyFont="1" applyFill="1" applyBorder="1" applyAlignment="1">
      <alignment vertical="center" shrinkToFit="1"/>
    </xf>
    <xf numFmtId="179" fontId="2" fillId="4" borderId="39" xfId="1" applyNumberFormat="1" applyFont="1" applyFill="1" applyBorder="1" applyAlignment="1">
      <alignment vertical="center" shrinkToFit="1"/>
    </xf>
    <xf numFmtId="0" fontId="14" fillId="4" borderId="40" xfId="1" applyFont="1" applyFill="1" applyBorder="1" applyAlignment="1">
      <alignment vertical="center"/>
    </xf>
    <xf numFmtId="0" fontId="1" fillId="4" borderId="40" xfId="1" applyFont="1" applyFill="1" applyBorder="1" applyAlignment="1">
      <alignment horizontal="center" vertical="center"/>
    </xf>
    <xf numFmtId="177" fontId="14" fillId="4" borderId="41" xfId="1" applyNumberFormat="1" applyFont="1" applyFill="1" applyBorder="1" applyAlignment="1">
      <alignment vertical="center"/>
    </xf>
    <xf numFmtId="0" fontId="14" fillId="2" borderId="42" xfId="1" applyFont="1" applyFill="1" applyBorder="1" applyAlignment="1">
      <alignment vertical="center" shrinkToFit="1"/>
    </xf>
    <xf numFmtId="0" fontId="14" fillId="2" borderId="38" xfId="1" applyFont="1" applyFill="1" applyBorder="1" applyAlignment="1">
      <alignment horizontal="left" vertical="center"/>
    </xf>
    <xf numFmtId="0" fontId="14" fillId="2" borderId="38" xfId="1" applyFont="1" applyFill="1" applyBorder="1" applyAlignment="1">
      <alignment vertical="center"/>
    </xf>
    <xf numFmtId="0" fontId="1" fillId="2" borderId="40" xfId="1" applyFont="1" applyFill="1" applyBorder="1" applyAlignment="1">
      <alignment vertical="center"/>
    </xf>
    <xf numFmtId="177" fontId="2" fillId="2" borderId="43" xfId="1" applyNumberFormat="1" applyFont="1" applyFill="1" applyBorder="1" applyAlignment="1">
      <alignment vertical="center"/>
    </xf>
    <xf numFmtId="178" fontId="2" fillId="2" borderId="38" xfId="1" applyNumberFormat="1" applyFont="1" applyFill="1" applyBorder="1" applyAlignment="1">
      <alignment vertical="center"/>
    </xf>
    <xf numFmtId="178" fontId="2" fillId="2" borderId="44" xfId="1" applyNumberFormat="1" applyFont="1" applyFill="1" applyBorder="1" applyAlignment="1">
      <alignment vertical="center"/>
    </xf>
    <xf numFmtId="0" fontId="1" fillId="0" borderId="0" xfId="1" applyFont="1">
      <alignment vertical="center"/>
    </xf>
    <xf numFmtId="0" fontId="1" fillId="0" borderId="0" xfId="1" applyFont="1" applyAlignment="1">
      <alignment horizontal="center"/>
    </xf>
    <xf numFmtId="0" fontId="1" fillId="0" borderId="0" xfId="1" applyFont="1" applyBorder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" fillId="0" borderId="0" xfId="1" applyFont="1" applyFill="1" applyBorder="1" applyAlignment="1">
      <alignment vertical="center"/>
    </xf>
    <xf numFmtId="0" fontId="1" fillId="0" borderId="36" xfId="5" applyFont="1" applyFill="1" applyBorder="1" applyAlignment="1">
      <alignment vertical="center" shrinkToFit="1"/>
    </xf>
    <xf numFmtId="180" fontId="2" fillId="0" borderId="13" xfId="1" applyNumberFormat="1" applyFont="1" applyFill="1" applyBorder="1">
      <alignment vertical="center"/>
    </xf>
    <xf numFmtId="180" fontId="2" fillId="4" borderId="39" xfId="1" applyNumberFormat="1" applyFont="1" applyFill="1" applyBorder="1">
      <alignment vertical="center"/>
    </xf>
    <xf numFmtId="0" fontId="2" fillId="2" borderId="40" xfId="1" applyFont="1" applyFill="1" applyBorder="1" applyAlignment="1">
      <alignment vertical="center"/>
    </xf>
    <xf numFmtId="0" fontId="1" fillId="0" borderId="45" xfId="1" applyFont="1" applyFill="1" applyBorder="1" applyAlignment="1">
      <alignment vertical="center" shrinkToFit="1"/>
    </xf>
    <xf numFmtId="179" fontId="2" fillId="0" borderId="39" xfId="1" applyNumberFormat="1" applyFont="1" applyFill="1" applyBorder="1">
      <alignment vertical="center"/>
    </xf>
    <xf numFmtId="179" fontId="2" fillId="0" borderId="39" xfId="1" applyNumberFormat="1" applyFont="1" applyFill="1" applyBorder="1" applyAlignment="1">
      <alignment vertical="center" shrinkToFit="1"/>
    </xf>
    <xf numFmtId="0" fontId="1" fillId="0" borderId="39" xfId="1" applyFont="1" applyFill="1" applyBorder="1" applyAlignment="1">
      <alignment vertical="center"/>
    </xf>
    <xf numFmtId="0" fontId="1" fillId="0" borderId="39" xfId="1" applyFont="1" applyFill="1" applyBorder="1" applyAlignment="1">
      <alignment horizontal="center" vertical="center"/>
    </xf>
    <xf numFmtId="0" fontId="1" fillId="0" borderId="46" xfId="5" applyFont="1" applyFill="1" applyBorder="1" applyAlignment="1">
      <alignment vertical="center" shrinkToFit="1"/>
    </xf>
    <xf numFmtId="0" fontId="1" fillId="0" borderId="47" xfId="1" applyFont="1" applyFill="1" applyBorder="1" applyAlignment="1">
      <alignment vertical="center" shrinkToFit="1"/>
    </xf>
    <xf numFmtId="0" fontId="12" fillId="0" borderId="48" xfId="1" applyFont="1" applyFill="1" applyBorder="1" applyAlignment="1">
      <alignment vertical="center"/>
    </xf>
    <xf numFmtId="0" fontId="2" fillId="0" borderId="43" xfId="5" applyFont="1" applyFill="1" applyBorder="1" applyAlignment="1">
      <alignment vertical="center"/>
    </xf>
    <xf numFmtId="178" fontId="2" fillId="0" borderId="48" xfId="1" applyNumberFormat="1" applyFont="1" applyFill="1" applyBorder="1" applyAlignment="1">
      <alignment vertical="center"/>
    </xf>
    <xf numFmtId="177" fontId="2" fillId="0" borderId="46" xfId="1" applyNumberFormat="1" applyFont="1" applyFill="1" applyBorder="1" applyAlignment="1">
      <alignment vertical="center"/>
    </xf>
    <xf numFmtId="178" fontId="2" fillId="0" borderId="49" xfId="1" applyNumberFormat="1" applyFont="1" applyFill="1" applyBorder="1" applyAlignment="1">
      <alignment vertical="center"/>
    </xf>
    <xf numFmtId="0" fontId="12" fillId="0" borderId="29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17" fillId="0" borderId="0" xfId="0" applyFont="1">
      <alignment vertical="center"/>
    </xf>
    <xf numFmtId="176" fontId="20" fillId="0" borderId="4" xfId="1" applyNumberFormat="1" applyFont="1" applyBorder="1" applyAlignment="1"/>
    <xf numFmtId="178" fontId="2" fillId="2" borderId="16" xfId="1" applyNumberFormat="1" applyFont="1" applyFill="1" applyBorder="1">
      <alignment vertical="center"/>
    </xf>
    <xf numFmtId="0" fontId="17" fillId="0" borderId="10" xfId="1" applyFont="1" applyFill="1" applyBorder="1" applyAlignment="1">
      <alignment vertical="center" shrinkToFit="1"/>
    </xf>
    <xf numFmtId="0" fontId="17" fillId="0" borderId="19" xfId="1" applyFont="1" applyFill="1" applyBorder="1" applyAlignment="1">
      <alignment vertical="center"/>
    </xf>
    <xf numFmtId="0" fontId="17" fillId="0" borderId="13" xfId="1" applyFont="1" applyFill="1" applyBorder="1" applyAlignment="1">
      <alignment vertical="center"/>
    </xf>
    <xf numFmtId="0" fontId="17" fillId="0" borderId="21" xfId="1" applyFont="1" applyFill="1" applyBorder="1" applyAlignment="1">
      <alignment vertical="center"/>
    </xf>
    <xf numFmtId="0" fontId="17" fillId="3" borderId="13" xfId="1" applyFont="1" applyFill="1" applyBorder="1" applyAlignment="1">
      <alignment vertical="center" shrinkToFit="1"/>
    </xf>
    <xf numFmtId="0" fontId="17" fillId="0" borderId="13" xfId="4" applyFont="1" applyBorder="1" applyAlignment="1">
      <alignment vertical="center"/>
    </xf>
    <xf numFmtId="0" fontId="17" fillId="3" borderId="10" xfId="4" applyFont="1" applyFill="1" applyBorder="1" applyAlignment="1">
      <alignment vertical="center" shrinkToFit="1"/>
    </xf>
    <xf numFmtId="0" fontId="17" fillId="3" borderId="13" xfId="1" applyFont="1" applyFill="1" applyBorder="1" applyAlignment="1">
      <alignment vertical="center"/>
    </xf>
    <xf numFmtId="0" fontId="17" fillId="0" borderId="10" xfId="4" applyFont="1" applyBorder="1" applyAlignment="1">
      <alignment vertical="center" shrinkToFit="1"/>
    </xf>
    <xf numFmtId="0" fontId="17" fillId="0" borderId="10" xfId="1" applyFont="1" applyFill="1" applyBorder="1" applyAlignment="1">
      <alignment vertical="center"/>
    </xf>
    <xf numFmtId="0" fontId="17" fillId="0" borderId="10" xfId="4" applyFont="1" applyFill="1" applyBorder="1" applyAlignment="1">
      <alignment vertical="center"/>
    </xf>
    <xf numFmtId="0" fontId="17" fillId="0" borderId="13" xfId="4" applyFont="1" applyFill="1" applyBorder="1" applyAlignment="1">
      <alignment vertical="center"/>
    </xf>
    <xf numFmtId="0" fontId="17" fillId="4" borderId="13" xfId="1" applyFont="1" applyFill="1" applyBorder="1" applyAlignment="1">
      <alignment vertical="center" shrinkToFit="1"/>
    </xf>
    <xf numFmtId="0" fontId="17" fillId="4" borderId="13" xfId="4" applyFont="1" applyFill="1" applyBorder="1" applyAlignment="1">
      <alignment horizontal="center" vertical="center"/>
    </xf>
    <xf numFmtId="0" fontId="17" fillId="4" borderId="10" xfId="4" applyFont="1" applyFill="1" applyBorder="1" applyAlignment="1">
      <alignment vertical="center"/>
    </xf>
    <xf numFmtId="0" fontId="17" fillId="4" borderId="21" xfId="1" applyFont="1" applyFill="1" applyBorder="1" applyAlignment="1">
      <alignment horizontal="left" vertical="center"/>
    </xf>
    <xf numFmtId="177" fontId="17" fillId="0" borderId="10" xfId="1" applyNumberFormat="1" applyFont="1" applyFill="1" applyBorder="1" applyAlignment="1">
      <alignment vertical="center"/>
    </xf>
    <xf numFmtId="0" fontId="17" fillId="0" borderId="21" xfId="1" applyFont="1" applyFill="1" applyBorder="1" applyAlignment="1">
      <alignment horizontal="left" vertical="center"/>
    </xf>
    <xf numFmtId="0" fontId="17" fillId="0" borderId="13" xfId="1" applyFont="1" applyFill="1" applyBorder="1" applyAlignment="1">
      <alignment horizontal="center" vertical="center"/>
    </xf>
    <xf numFmtId="0" fontId="17" fillId="0" borderId="0" xfId="1" applyFont="1" applyFill="1" applyBorder="1">
      <alignment vertical="center"/>
    </xf>
    <xf numFmtId="0" fontId="21" fillId="0" borderId="13" xfId="1" applyFont="1" applyFill="1" applyBorder="1" applyAlignment="1">
      <alignment vertical="center"/>
    </xf>
    <xf numFmtId="0" fontId="17" fillId="0" borderId="21" xfId="5" applyFont="1" applyFill="1" applyBorder="1" applyAlignment="1">
      <alignment vertical="center"/>
    </xf>
    <xf numFmtId="0" fontId="17" fillId="0" borderId="29" xfId="1" applyFont="1" applyFill="1" applyBorder="1" applyAlignment="1">
      <alignment vertical="center"/>
    </xf>
    <xf numFmtId="0" fontId="21" fillId="0" borderId="29" xfId="1" applyFont="1" applyFill="1" applyBorder="1" applyAlignment="1">
      <alignment vertical="center"/>
    </xf>
    <xf numFmtId="0" fontId="17" fillId="0" borderId="19" xfId="5" applyFont="1" applyFill="1" applyBorder="1" applyAlignment="1">
      <alignment vertical="center"/>
    </xf>
    <xf numFmtId="0" fontId="17" fillId="4" borderId="29" xfId="1" applyFont="1" applyFill="1" applyBorder="1" applyAlignment="1">
      <alignment vertical="center" shrinkToFit="1"/>
    </xf>
    <xf numFmtId="0" fontId="17" fillId="0" borderId="29" xfId="1" applyFont="1" applyFill="1" applyBorder="1" applyAlignment="1">
      <alignment vertical="center" shrinkToFit="1"/>
    </xf>
    <xf numFmtId="177" fontId="17" fillId="0" borderId="20" xfId="1" applyNumberFormat="1" applyFont="1" applyFill="1" applyBorder="1" applyAlignment="1">
      <alignment vertical="center" shrinkToFit="1"/>
    </xf>
    <xf numFmtId="0" fontId="17" fillId="4" borderId="21" xfId="1" applyFont="1" applyFill="1" applyBorder="1" applyAlignment="1">
      <alignment vertical="center"/>
    </xf>
    <xf numFmtId="0" fontId="17" fillId="4" borderId="13" xfId="1" applyFont="1" applyFill="1" applyBorder="1" applyAlignment="1">
      <alignment vertical="center"/>
    </xf>
    <xf numFmtId="178" fontId="2" fillId="4" borderId="31" xfId="1" applyNumberFormat="1" applyFont="1" applyFill="1" applyBorder="1" applyAlignment="1">
      <alignment vertical="center"/>
    </xf>
    <xf numFmtId="178" fontId="2" fillId="2" borderId="32" xfId="1" applyNumberFormat="1" applyFont="1" applyFill="1" applyBorder="1" applyAlignment="1">
      <alignment vertical="center"/>
    </xf>
    <xf numFmtId="0" fontId="17" fillId="0" borderId="20" xfId="1" applyFont="1" applyFill="1" applyBorder="1" applyAlignment="1">
      <alignment vertical="center"/>
    </xf>
    <xf numFmtId="178" fontId="2" fillId="2" borderId="31" xfId="1" applyNumberFormat="1" applyFont="1" applyFill="1" applyBorder="1" applyAlignment="1">
      <alignment vertical="center"/>
    </xf>
    <xf numFmtId="177" fontId="17" fillId="0" borderId="10" xfId="1" applyNumberFormat="1" applyFont="1" applyFill="1" applyBorder="1" applyAlignment="1">
      <alignment vertical="center" shrinkToFit="1"/>
    </xf>
    <xf numFmtId="0" fontId="17" fillId="0" borderId="29" xfId="4" applyFont="1" applyBorder="1" applyAlignment="1">
      <alignment vertical="center"/>
    </xf>
    <xf numFmtId="177" fontId="17" fillId="0" borderId="24" xfId="1" applyNumberFormat="1" applyFont="1" applyFill="1" applyBorder="1" applyAlignment="1">
      <alignment vertical="center" shrinkToFit="1"/>
    </xf>
    <xf numFmtId="0" fontId="17" fillId="4" borderId="39" xfId="1" applyFont="1" applyFill="1" applyBorder="1" applyAlignment="1">
      <alignment vertical="center" shrinkToFit="1"/>
    </xf>
    <xf numFmtId="0" fontId="22" fillId="0" borderId="0" xfId="0" applyFont="1">
      <alignment vertical="center"/>
    </xf>
    <xf numFmtId="0" fontId="17" fillId="0" borderId="39" xfId="1" applyFont="1" applyFill="1" applyBorder="1" applyAlignment="1">
      <alignment vertical="center" shrinkToFit="1"/>
    </xf>
    <xf numFmtId="0" fontId="17" fillId="0" borderId="48" xfId="1" applyFont="1" applyFill="1" applyBorder="1" applyAlignment="1">
      <alignment vertical="center"/>
    </xf>
    <xf numFmtId="0" fontId="17" fillId="0" borderId="39" xfId="1" applyFont="1" applyFill="1" applyBorder="1" applyAlignment="1">
      <alignment vertical="center"/>
    </xf>
  </cellXfs>
  <cellStyles count="9">
    <cellStyle name="ハイパーリンク 2" xfId="2"/>
    <cellStyle name="標準" xfId="0" builtinId="0"/>
    <cellStyle name="標準 2" xfId="6"/>
    <cellStyle name="標準 2 2" xfId="5"/>
    <cellStyle name="標準 3" xfId="7"/>
    <cellStyle name="標準 4" xfId="8"/>
    <cellStyle name="標準_2006ＢＲＭ＿ACPcue" xfId="3"/>
    <cellStyle name="標準_322 (1)" xfId="4"/>
    <cellStyle name="標準_パラダイスウィーク20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155"/>
  <sheetViews>
    <sheetView tabSelected="1" workbookViewId="0">
      <selection activeCell="Q27" sqref="Q27"/>
    </sheetView>
  </sheetViews>
  <sheetFormatPr baseColWidth="12" defaultColWidth="8.6640625" defaultRowHeight="17" x14ac:dyDescent="0"/>
  <cols>
    <col min="1" max="1" width="1.1640625" style="203" customWidth="1"/>
    <col min="2" max="2" width="3.33203125" style="203" customWidth="1"/>
    <col min="3" max="3" width="21.1640625" style="203" customWidth="1"/>
    <col min="4" max="4" width="8.33203125" style="203" customWidth="1"/>
    <col min="5" max="5" width="9" style="203" customWidth="1"/>
    <col min="6" max="6" width="4.6640625" style="203" customWidth="1"/>
    <col min="7" max="7" width="3.33203125" style="203" customWidth="1"/>
    <col min="8" max="8" width="6.5" style="203" customWidth="1"/>
    <col min="9" max="9" width="26.1640625" style="203" customWidth="1"/>
    <col min="10" max="10" width="3.5" style="203" customWidth="1"/>
    <col min="11" max="11" width="20.6640625" style="203" customWidth="1"/>
    <col min="12" max="12" width="26.6640625" style="203" customWidth="1"/>
    <col min="13" max="13" width="41.6640625" style="203" customWidth="1"/>
    <col min="14" max="15" width="7.6640625" style="203" customWidth="1"/>
    <col min="16" max="16" width="8" style="203" customWidth="1"/>
    <col min="17" max="17" width="9.1640625" style="203" customWidth="1"/>
    <col min="18" max="16384" width="8.6640625" style="203"/>
  </cols>
  <sheetData>
    <row r="1" spans="1:18" ht="20">
      <c r="A1" s="1"/>
      <c r="B1" s="2"/>
      <c r="C1" s="2" t="s">
        <v>0</v>
      </c>
      <c r="D1" s="1"/>
      <c r="E1" s="2"/>
      <c r="F1" s="3"/>
      <c r="G1" s="2"/>
      <c r="H1" s="2"/>
      <c r="I1" s="2"/>
      <c r="J1" s="3"/>
      <c r="K1" s="4"/>
      <c r="L1" s="2" t="s">
        <v>1</v>
      </c>
      <c r="M1" s="5"/>
      <c r="N1" s="6"/>
      <c r="O1" s="7"/>
      <c r="P1" s="2"/>
      <c r="Q1" s="8"/>
      <c r="R1" s="1"/>
    </row>
    <row r="2" spans="1:18" ht="20">
      <c r="A2" s="1"/>
      <c r="B2" s="2"/>
      <c r="C2" s="2"/>
      <c r="D2" s="1"/>
      <c r="E2" s="2"/>
      <c r="F2" s="3"/>
      <c r="G2" s="2"/>
      <c r="H2" s="2"/>
      <c r="I2" s="9"/>
      <c r="J2" s="3"/>
      <c r="K2" s="10" t="s">
        <v>2</v>
      </c>
      <c r="L2" s="11"/>
      <c r="M2" s="5"/>
      <c r="N2" s="6"/>
      <c r="O2" s="7"/>
      <c r="P2" s="2"/>
      <c r="Q2" s="8"/>
      <c r="R2" s="1"/>
    </row>
    <row r="3" spans="1:18" ht="26" thickBot="1">
      <c r="A3" s="12" t="s">
        <v>3</v>
      </c>
      <c r="B3" s="13" t="s">
        <v>4</v>
      </c>
      <c r="C3" s="14" t="s">
        <v>5</v>
      </c>
      <c r="D3" s="15" t="s">
        <v>6</v>
      </c>
      <c r="E3" s="15" t="s">
        <v>7</v>
      </c>
      <c r="F3" s="16" t="s">
        <v>8</v>
      </c>
      <c r="G3" s="16" t="s">
        <v>9</v>
      </c>
      <c r="H3" s="17" t="s">
        <v>10</v>
      </c>
      <c r="I3" s="18" t="s">
        <v>11</v>
      </c>
      <c r="J3" s="204" t="s">
        <v>12</v>
      </c>
      <c r="K3" s="19" t="s">
        <v>13</v>
      </c>
      <c r="L3" s="20" t="s">
        <v>14</v>
      </c>
      <c r="M3" s="21" t="s">
        <v>15</v>
      </c>
      <c r="N3" s="199" t="s">
        <v>16</v>
      </c>
      <c r="O3" s="200"/>
      <c r="P3" s="201" t="s">
        <v>17</v>
      </c>
      <c r="Q3" s="202"/>
      <c r="R3" s="12"/>
    </row>
    <row r="4" spans="1:18" ht="24" thickTop="1">
      <c r="A4" s="22"/>
      <c r="B4" s="23">
        <v>0</v>
      </c>
      <c r="C4" s="24"/>
      <c r="D4" s="25"/>
      <c r="E4" s="25">
        <v>0</v>
      </c>
      <c r="F4" s="26"/>
      <c r="G4" s="27"/>
      <c r="H4" s="28"/>
      <c r="I4" s="29"/>
      <c r="J4" s="30"/>
      <c r="K4" s="31" t="s">
        <v>18</v>
      </c>
      <c r="L4" s="32"/>
      <c r="M4" s="33"/>
      <c r="N4" s="34">
        <v>42566</v>
      </c>
      <c r="O4" s="35">
        <v>0.20833333333333334</v>
      </c>
      <c r="P4" s="34">
        <v>42566</v>
      </c>
      <c r="Q4" s="205">
        <v>0.25</v>
      </c>
      <c r="R4" s="22"/>
    </row>
    <row r="5" spans="1:18" ht="20">
      <c r="A5" s="36"/>
      <c r="B5" s="37">
        <v>1</v>
      </c>
      <c r="C5" s="117" t="s">
        <v>19</v>
      </c>
      <c r="D5" s="38">
        <v>0</v>
      </c>
      <c r="E5" s="38">
        <f>E4+D5</f>
        <v>0</v>
      </c>
      <c r="F5" s="39"/>
      <c r="G5" s="40"/>
      <c r="H5" s="40" t="s">
        <v>20</v>
      </c>
      <c r="I5" s="41" t="s">
        <v>21</v>
      </c>
      <c r="J5" s="42"/>
      <c r="K5" s="43" t="s">
        <v>22</v>
      </c>
      <c r="L5" s="44"/>
      <c r="M5" s="39"/>
      <c r="N5" s="45"/>
      <c r="O5" s="46"/>
      <c r="P5" s="47"/>
      <c r="Q5" s="48"/>
      <c r="R5" s="36"/>
    </row>
    <row r="6" spans="1:18" ht="20">
      <c r="A6" s="36"/>
      <c r="B6" s="37">
        <v>2</v>
      </c>
      <c r="C6" s="117" t="s">
        <v>23</v>
      </c>
      <c r="D6" s="38">
        <v>0.2</v>
      </c>
      <c r="E6" s="38">
        <f t="shared" ref="E6:E69" si="0">E5+D6</f>
        <v>0.2</v>
      </c>
      <c r="F6" s="39" t="s">
        <v>24</v>
      </c>
      <c r="G6" s="49" t="s">
        <v>25</v>
      </c>
      <c r="H6" s="40" t="s">
        <v>20</v>
      </c>
      <c r="I6" s="206" t="s">
        <v>26</v>
      </c>
      <c r="J6" s="42"/>
      <c r="K6" s="43" t="s">
        <v>27</v>
      </c>
      <c r="L6" s="207" t="s">
        <v>28</v>
      </c>
      <c r="M6" s="208"/>
      <c r="N6" s="45"/>
      <c r="O6" s="46"/>
      <c r="P6" s="47"/>
      <c r="Q6" s="48"/>
      <c r="R6" s="36"/>
    </row>
    <row r="7" spans="1:18" ht="20">
      <c r="A7" s="36"/>
      <c r="B7" s="37">
        <v>3</v>
      </c>
      <c r="C7" s="117" t="s">
        <v>29</v>
      </c>
      <c r="D7" s="38">
        <v>2</v>
      </c>
      <c r="E7" s="38">
        <f t="shared" si="0"/>
        <v>2.2000000000000002</v>
      </c>
      <c r="F7" s="39" t="s">
        <v>24</v>
      </c>
      <c r="G7" s="49" t="s">
        <v>30</v>
      </c>
      <c r="H7" s="40" t="s">
        <v>20</v>
      </c>
      <c r="I7" s="206" t="s">
        <v>31</v>
      </c>
      <c r="J7" s="42"/>
      <c r="K7" s="43" t="s">
        <v>32</v>
      </c>
      <c r="L7" s="207" t="s">
        <v>33</v>
      </c>
      <c r="M7" s="208" t="s">
        <v>34</v>
      </c>
      <c r="N7" s="45"/>
      <c r="O7" s="46"/>
      <c r="P7" s="47"/>
      <c r="Q7" s="48"/>
      <c r="R7" s="36"/>
    </row>
    <row r="8" spans="1:18" ht="20">
      <c r="A8" s="36"/>
      <c r="B8" s="37">
        <v>4</v>
      </c>
      <c r="C8" s="117" t="s">
        <v>35</v>
      </c>
      <c r="D8" s="38">
        <v>8.1000000000000014</v>
      </c>
      <c r="E8" s="38">
        <f t="shared" si="0"/>
        <v>10.3</v>
      </c>
      <c r="F8" s="39" t="s">
        <v>36</v>
      </c>
      <c r="G8" s="49" t="s">
        <v>30</v>
      </c>
      <c r="H8" s="49" t="s">
        <v>37</v>
      </c>
      <c r="I8" s="41" t="s">
        <v>38</v>
      </c>
      <c r="J8" s="42"/>
      <c r="K8" s="50" t="s">
        <v>39</v>
      </c>
      <c r="L8" s="51" t="s">
        <v>40</v>
      </c>
      <c r="M8" s="208" t="s">
        <v>41</v>
      </c>
      <c r="N8" s="45"/>
      <c r="O8" s="46"/>
      <c r="P8" s="47"/>
      <c r="Q8" s="48"/>
      <c r="R8" s="36"/>
    </row>
    <row r="9" spans="1:18" ht="20">
      <c r="A9" s="36"/>
      <c r="B9" s="37">
        <v>5</v>
      </c>
      <c r="C9" s="117" t="s">
        <v>42</v>
      </c>
      <c r="D9" s="52">
        <v>1.6999999999999993</v>
      </c>
      <c r="E9" s="38">
        <f t="shared" si="0"/>
        <v>12</v>
      </c>
      <c r="F9" s="53" t="s">
        <v>24</v>
      </c>
      <c r="G9" s="54" t="s">
        <v>25</v>
      </c>
      <c r="H9" s="55" t="s">
        <v>20</v>
      </c>
      <c r="I9" s="41" t="s">
        <v>38</v>
      </c>
      <c r="J9" s="56"/>
      <c r="K9" s="50" t="s">
        <v>43</v>
      </c>
      <c r="L9" s="209" t="s">
        <v>21</v>
      </c>
      <c r="M9" s="53"/>
      <c r="N9" s="45"/>
      <c r="O9" s="46"/>
      <c r="P9" s="47"/>
      <c r="Q9" s="48"/>
      <c r="R9" s="36"/>
    </row>
    <row r="10" spans="1:18" ht="20">
      <c r="A10" s="36"/>
      <c r="B10" s="37">
        <v>6</v>
      </c>
      <c r="C10" s="210" t="s">
        <v>44</v>
      </c>
      <c r="D10" s="38">
        <v>1.6999999999999993</v>
      </c>
      <c r="E10" s="38">
        <f t="shared" si="0"/>
        <v>13.7</v>
      </c>
      <c r="F10" s="39" t="s">
        <v>24</v>
      </c>
      <c r="G10" s="40" t="s">
        <v>45</v>
      </c>
      <c r="H10" s="49" t="s">
        <v>37</v>
      </c>
      <c r="I10" s="57" t="s">
        <v>46</v>
      </c>
      <c r="J10" s="42"/>
      <c r="K10" s="50" t="s">
        <v>43</v>
      </c>
      <c r="L10" s="209" t="s">
        <v>47</v>
      </c>
      <c r="M10" s="211"/>
      <c r="N10" s="45"/>
      <c r="O10" s="46"/>
      <c r="P10" s="47"/>
      <c r="Q10" s="48"/>
      <c r="R10" s="36"/>
    </row>
    <row r="11" spans="1:18" ht="20">
      <c r="A11" s="36"/>
      <c r="B11" s="37">
        <v>7</v>
      </c>
      <c r="C11" s="117" t="s">
        <v>48</v>
      </c>
      <c r="D11" s="38">
        <v>1.7000000000000011</v>
      </c>
      <c r="E11" s="38">
        <f t="shared" si="0"/>
        <v>15.4</v>
      </c>
      <c r="F11" s="39" t="s">
        <v>24</v>
      </c>
      <c r="G11" s="40" t="s">
        <v>49</v>
      </c>
      <c r="H11" s="40" t="s">
        <v>20</v>
      </c>
      <c r="I11" s="206" t="s">
        <v>50</v>
      </c>
      <c r="J11" s="42"/>
      <c r="K11" s="50" t="s">
        <v>51</v>
      </c>
      <c r="L11" s="209" t="s">
        <v>21</v>
      </c>
      <c r="M11" s="208" t="s">
        <v>52</v>
      </c>
      <c r="N11" s="45"/>
      <c r="O11" s="46"/>
      <c r="P11" s="47"/>
      <c r="Q11" s="48"/>
      <c r="R11" s="36"/>
    </row>
    <row r="12" spans="1:18" ht="20">
      <c r="A12" s="36"/>
      <c r="B12" s="37">
        <v>8</v>
      </c>
      <c r="C12" s="117" t="s">
        <v>53</v>
      </c>
      <c r="D12" s="52">
        <v>1.4000000000000004</v>
      </c>
      <c r="E12" s="38">
        <f t="shared" si="0"/>
        <v>16.8</v>
      </c>
      <c r="F12" s="39" t="s">
        <v>24</v>
      </c>
      <c r="G12" s="40" t="s">
        <v>49</v>
      </c>
      <c r="H12" s="55" t="s">
        <v>37</v>
      </c>
      <c r="I12" s="212" t="s">
        <v>38</v>
      </c>
      <c r="J12" s="56"/>
      <c r="K12" s="50" t="s">
        <v>54</v>
      </c>
      <c r="L12" s="209" t="s">
        <v>55</v>
      </c>
      <c r="M12" s="213"/>
      <c r="N12" s="45"/>
      <c r="O12" s="46"/>
      <c r="P12" s="47"/>
      <c r="Q12" s="48"/>
      <c r="R12" s="36"/>
    </row>
    <row r="13" spans="1:18" ht="20">
      <c r="A13" s="36"/>
      <c r="B13" s="37">
        <v>9</v>
      </c>
      <c r="C13" s="117" t="s">
        <v>56</v>
      </c>
      <c r="D13" s="38">
        <v>4</v>
      </c>
      <c r="E13" s="38">
        <f t="shared" si="0"/>
        <v>20.8</v>
      </c>
      <c r="F13" s="39" t="s">
        <v>24</v>
      </c>
      <c r="G13" s="40" t="s">
        <v>45</v>
      </c>
      <c r="H13" s="40" t="s">
        <v>20</v>
      </c>
      <c r="I13" s="214" t="s">
        <v>57</v>
      </c>
      <c r="J13" s="42"/>
      <c r="K13" s="58" t="s">
        <v>58</v>
      </c>
      <c r="L13" s="209" t="s">
        <v>21</v>
      </c>
      <c r="M13" s="39" t="s">
        <v>59</v>
      </c>
      <c r="N13" s="45"/>
      <c r="O13" s="46"/>
      <c r="P13" s="47"/>
      <c r="Q13" s="48"/>
      <c r="R13" s="36"/>
    </row>
    <row r="14" spans="1:18" ht="20">
      <c r="A14" s="36"/>
      <c r="B14" s="37">
        <v>10</v>
      </c>
      <c r="C14" s="117" t="s">
        <v>53</v>
      </c>
      <c r="D14" s="38">
        <v>3.5999999999999979</v>
      </c>
      <c r="E14" s="38">
        <f t="shared" si="0"/>
        <v>24.4</v>
      </c>
      <c r="F14" s="39" t="s">
        <v>36</v>
      </c>
      <c r="G14" s="40" t="s">
        <v>45</v>
      </c>
      <c r="H14" s="40" t="s">
        <v>20</v>
      </c>
      <c r="I14" s="206" t="s">
        <v>60</v>
      </c>
      <c r="J14" s="42"/>
      <c r="K14" s="58" t="s">
        <v>61</v>
      </c>
      <c r="L14" s="209" t="s">
        <v>21</v>
      </c>
      <c r="M14" s="208" t="s">
        <v>62</v>
      </c>
      <c r="N14" s="45"/>
      <c r="O14" s="46"/>
      <c r="P14" s="47"/>
      <c r="Q14" s="48"/>
      <c r="R14" s="36"/>
    </row>
    <row r="15" spans="1:18" ht="20">
      <c r="A15" s="36"/>
      <c r="B15" s="37">
        <v>11</v>
      </c>
      <c r="C15" s="117" t="s">
        <v>63</v>
      </c>
      <c r="D15" s="38">
        <v>39.200000000000003</v>
      </c>
      <c r="E15" s="38">
        <f t="shared" si="0"/>
        <v>63.6</v>
      </c>
      <c r="F15" s="39" t="s">
        <v>36</v>
      </c>
      <c r="G15" s="40" t="s">
        <v>45</v>
      </c>
      <c r="H15" s="49" t="s">
        <v>37</v>
      </c>
      <c r="I15" s="215" t="s">
        <v>64</v>
      </c>
      <c r="J15" s="42"/>
      <c r="K15" s="58" t="s">
        <v>65</v>
      </c>
      <c r="L15" s="209" t="s">
        <v>47</v>
      </c>
      <c r="M15" s="39"/>
      <c r="N15" s="45"/>
      <c r="O15" s="46"/>
      <c r="P15" s="47"/>
      <c r="Q15" s="48"/>
      <c r="R15" s="36"/>
    </row>
    <row r="16" spans="1:18" ht="20">
      <c r="A16" s="36"/>
      <c r="B16" s="37">
        <v>12</v>
      </c>
      <c r="C16" s="117" t="s">
        <v>66</v>
      </c>
      <c r="D16" s="38">
        <v>3.6000000000000014</v>
      </c>
      <c r="E16" s="38">
        <f t="shared" si="0"/>
        <v>67.2</v>
      </c>
      <c r="F16" s="39"/>
      <c r="G16" s="40"/>
      <c r="H16" s="49"/>
      <c r="I16" s="206"/>
      <c r="J16" s="42">
        <v>239</v>
      </c>
      <c r="K16" s="59" t="s">
        <v>67</v>
      </c>
      <c r="L16" s="209"/>
      <c r="M16" s="208" t="s">
        <v>68</v>
      </c>
      <c r="N16" s="45"/>
      <c r="O16" s="46"/>
      <c r="P16" s="47"/>
      <c r="Q16" s="48"/>
      <c r="R16" s="36"/>
    </row>
    <row r="17" spans="1:18" ht="20">
      <c r="A17" s="36"/>
      <c r="B17" s="37">
        <v>13</v>
      </c>
      <c r="C17" s="117" t="s">
        <v>69</v>
      </c>
      <c r="D17" s="38">
        <v>12.899999999999991</v>
      </c>
      <c r="E17" s="38">
        <f t="shared" si="0"/>
        <v>80.099999999999994</v>
      </c>
      <c r="F17" s="39" t="s">
        <v>70</v>
      </c>
      <c r="G17" s="40" t="s">
        <v>45</v>
      </c>
      <c r="H17" s="60" t="s">
        <v>37</v>
      </c>
      <c r="I17" s="216" t="s">
        <v>47</v>
      </c>
      <c r="J17" s="42"/>
      <c r="K17" s="50" t="s">
        <v>71</v>
      </c>
      <c r="L17" s="209" t="s">
        <v>47</v>
      </c>
      <c r="M17" s="217" t="s">
        <v>72</v>
      </c>
      <c r="N17" s="45"/>
      <c r="O17" s="46"/>
      <c r="P17" s="47"/>
      <c r="Q17" s="48"/>
      <c r="R17" s="36"/>
    </row>
    <row r="18" spans="1:18" ht="23">
      <c r="A18" s="36"/>
      <c r="B18" s="61">
        <v>14</v>
      </c>
      <c r="C18" s="218" t="s">
        <v>439</v>
      </c>
      <c r="D18" s="62">
        <v>0</v>
      </c>
      <c r="E18" s="62">
        <f t="shared" si="0"/>
        <v>80.099999999999994</v>
      </c>
      <c r="F18" s="63"/>
      <c r="G18" s="64"/>
      <c r="H18" s="219" t="s">
        <v>73</v>
      </c>
      <c r="I18" s="220"/>
      <c r="J18" s="65"/>
      <c r="K18" s="66" t="s">
        <v>74</v>
      </c>
      <c r="L18" s="221"/>
      <c r="M18" s="67" t="s">
        <v>75</v>
      </c>
      <c r="N18" s="68">
        <v>42566</v>
      </c>
      <c r="O18" s="69">
        <v>0.30624999999999997</v>
      </c>
      <c r="P18" s="70">
        <v>42566</v>
      </c>
      <c r="Q18" s="71">
        <v>0.43055555555555558</v>
      </c>
      <c r="R18" s="36"/>
    </row>
    <row r="19" spans="1:18" ht="20">
      <c r="A19" s="36"/>
      <c r="B19" s="37">
        <v>15</v>
      </c>
      <c r="C19" s="117" t="s">
        <v>53</v>
      </c>
      <c r="D19" s="38">
        <v>0</v>
      </c>
      <c r="E19" s="38">
        <f t="shared" si="0"/>
        <v>80.099999999999994</v>
      </c>
      <c r="F19" s="39" t="s">
        <v>76</v>
      </c>
      <c r="G19" s="40" t="s">
        <v>45</v>
      </c>
      <c r="H19" s="60" t="s">
        <v>37</v>
      </c>
      <c r="I19" s="216" t="s">
        <v>47</v>
      </c>
      <c r="J19" s="42"/>
      <c r="K19" s="50" t="s">
        <v>71</v>
      </c>
      <c r="L19" s="209" t="s">
        <v>47</v>
      </c>
      <c r="M19" s="39"/>
      <c r="N19" s="45"/>
      <c r="O19" s="46"/>
      <c r="P19" s="47"/>
      <c r="Q19" s="48"/>
      <c r="R19" s="36"/>
    </row>
    <row r="20" spans="1:18" ht="20">
      <c r="A20" s="36"/>
      <c r="B20" s="37">
        <v>16</v>
      </c>
      <c r="C20" s="117" t="s">
        <v>69</v>
      </c>
      <c r="D20" s="38">
        <v>11.5</v>
      </c>
      <c r="E20" s="38">
        <f t="shared" si="0"/>
        <v>91.6</v>
      </c>
      <c r="F20" s="39" t="s">
        <v>24</v>
      </c>
      <c r="G20" s="40" t="s">
        <v>45</v>
      </c>
      <c r="H20" s="40" t="s">
        <v>20</v>
      </c>
      <c r="I20" s="216" t="s">
        <v>21</v>
      </c>
      <c r="J20" s="42"/>
      <c r="K20" s="50" t="s">
        <v>77</v>
      </c>
      <c r="L20" s="209" t="s">
        <v>21</v>
      </c>
      <c r="M20" s="39" t="s">
        <v>78</v>
      </c>
      <c r="N20" s="45"/>
      <c r="O20" s="46"/>
      <c r="P20" s="47"/>
      <c r="Q20" s="48"/>
      <c r="R20" s="36"/>
    </row>
    <row r="21" spans="1:18" ht="20">
      <c r="A21" s="36"/>
      <c r="B21" s="37">
        <v>17</v>
      </c>
      <c r="C21" s="117" t="s">
        <v>79</v>
      </c>
      <c r="D21" s="38">
        <v>1.9</v>
      </c>
      <c r="E21" s="38">
        <f t="shared" si="0"/>
        <v>93.5</v>
      </c>
      <c r="F21" s="39" t="s">
        <v>24</v>
      </c>
      <c r="G21" s="49" t="s">
        <v>30</v>
      </c>
      <c r="H21" s="40" t="s">
        <v>20</v>
      </c>
      <c r="I21" s="215" t="s">
        <v>80</v>
      </c>
      <c r="J21" s="42"/>
      <c r="K21" s="50" t="s">
        <v>77</v>
      </c>
      <c r="L21" s="209" t="s">
        <v>21</v>
      </c>
      <c r="M21" s="208" t="s">
        <v>81</v>
      </c>
      <c r="N21" s="45"/>
      <c r="O21" s="46"/>
      <c r="P21" s="47"/>
      <c r="Q21" s="48"/>
      <c r="R21" s="36"/>
    </row>
    <row r="22" spans="1:18" ht="20">
      <c r="A22" s="36"/>
      <c r="B22" s="37">
        <v>18</v>
      </c>
      <c r="C22" s="117" t="s">
        <v>82</v>
      </c>
      <c r="D22" s="38">
        <v>26.3</v>
      </c>
      <c r="E22" s="38">
        <f t="shared" si="0"/>
        <v>119.8</v>
      </c>
      <c r="F22" s="39" t="s">
        <v>24</v>
      </c>
      <c r="G22" s="49" t="s">
        <v>30</v>
      </c>
      <c r="H22" s="49" t="s">
        <v>37</v>
      </c>
      <c r="I22" s="215" t="s">
        <v>83</v>
      </c>
      <c r="J22" s="42"/>
      <c r="K22" s="50" t="s">
        <v>84</v>
      </c>
      <c r="L22" s="51" t="s">
        <v>57</v>
      </c>
      <c r="M22" s="208" t="s">
        <v>85</v>
      </c>
      <c r="N22" s="45"/>
      <c r="O22" s="46"/>
      <c r="P22" s="47"/>
      <c r="Q22" s="48"/>
      <c r="R22" s="36"/>
    </row>
    <row r="23" spans="1:18" ht="20">
      <c r="A23" s="36"/>
      <c r="B23" s="37">
        <v>19</v>
      </c>
      <c r="C23" s="117" t="s">
        <v>86</v>
      </c>
      <c r="D23" s="38">
        <v>2.2000000000000028</v>
      </c>
      <c r="E23" s="38">
        <f t="shared" si="0"/>
        <v>122</v>
      </c>
      <c r="F23" s="39" t="s">
        <v>24</v>
      </c>
      <c r="G23" s="49" t="s">
        <v>87</v>
      </c>
      <c r="H23" s="49" t="s">
        <v>37</v>
      </c>
      <c r="I23" s="215" t="s">
        <v>88</v>
      </c>
      <c r="J23" s="42"/>
      <c r="K23" s="50" t="s">
        <v>89</v>
      </c>
      <c r="L23" s="51" t="s">
        <v>57</v>
      </c>
      <c r="M23" s="208" t="s">
        <v>90</v>
      </c>
      <c r="N23" s="45"/>
      <c r="O23" s="46"/>
      <c r="P23" s="47"/>
      <c r="Q23" s="48"/>
      <c r="R23" s="36"/>
    </row>
    <row r="24" spans="1:18" ht="20">
      <c r="A24" s="36"/>
      <c r="B24" s="37">
        <v>20</v>
      </c>
      <c r="C24" s="117" t="s">
        <v>86</v>
      </c>
      <c r="D24" s="38">
        <v>0.10000000000000853</v>
      </c>
      <c r="E24" s="38">
        <f t="shared" si="0"/>
        <v>122.10000000000001</v>
      </c>
      <c r="F24" s="39" t="s">
        <v>24</v>
      </c>
      <c r="G24" s="49" t="s">
        <v>87</v>
      </c>
      <c r="H24" s="40" t="s">
        <v>20</v>
      </c>
      <c r="I24" s="215" t="s">
        <v>88</v>
      </c>
      <c r="J24" s="42"/>
      <c r="K24" s="50" t="s">
        <v>89</v>
      </c>
      <c r="L24" s="209" t="s">
        <v>91</v>
      </c>
      <c r="M24" s="208" t="s">
        <v>92</v>
      </c>
      <c r="N24" s="45"/>
      <c r="O24" s="46"/>
      <c r="P24" s="47"/>
      <c r="Q24" s="48"/>
      <c r="R24" s="36"/>
    </row>
    <row r="25" spans="1:18" ht="23">
      <c r="A25" s="22"/>
      <c r="B25" s="61">
        <v>21</v>
      </c>
      <c r="C25" s="218" t="s">
        <v>82</v>
      </c>
      <c r="D25" s="62">
        <v>7.7999999999999829</v>
      </c>
      <c r="E25" s="62">
        <f t="shared" si="0"/>
        <v>129.89999999999998</v>
      </c>
      <c r="F25" s="63" t="s">
        <v>24</v>
      </c>
      <c r="G25" s="72" t="s">
        <v>30</v>
      </c>
      <c r="H25" s="64" t="s">
        <v>93</v>
      </c>
      <c r="I25" s="73" t="s">
        <v>94</v>
      </c>
      <c r="J25" s="65"/>
      <c r="K25" s="66" t="s">
        <v>95</v>
      </c>
      <c r="L25" s="74"/>
      <c r="M25" s="75"/>
      <c r="N25" s="68">
        <v>42566</v>
      </c>
      <c r="O25" s="69">
        <v>0.36736111111111108</v>
      </c>
      <c r="P25" s="70">
        <v>42566</v>
      </c>
      <c r="Q25" s="71">
        <v>0.56944444444444442</v>
      </c>
      <c r="R25" s="22"/>
    </row>
    <row r="26" spans="1:18" ht="20">
      <c r="A26" s="36"/>
      <c r="B26" s="37">
        <v>22</v>
      </c>
      <c r="C26" s="117" t="s">
        <v>96</v>
      </c>
      <c r="D26" s="38">
        <v>19</v>
      </c>
      <c r="E26" s="38">
        <f t="shared" si="0"/>
        <v>148.89999999999998</v>
      </c>
      <c r="F26" s="39"/>
      <c r="G26" s="49"/>
      <c r="H26" s="40"/>
      <c r="I26" s="76"/>
      <c r="J26" s="42">
        <v>269</v>
      </c>
      <c r="K26" s="77" t="s">
        <v>97</v>
      </c>
      <c r="L26" s="78"/>
      <c r="M26" s="208" t="s">
        <v>98</v>
      </c>
      <c r="N26" s="45"/>
      <c r="O26" s="46"/>
      <c r="P26" s="47"/>
      <c r="Q26" s="48"/>
      <c r="R26" s="36"/>
    </row>
    <row r="27" spans="1:18" ht="20">
      <c r="A27" s="36"/>
      <c r="B27" s="37">
        <v>23</v>
      </c>
      <c r="C27" s="117" t="s">
        <v>96</v>
      </c>
      <c r="D27" s="38">
        <v>10.700000000000017</v>
      </c>
      <c r="E27" s="38">
        <f t="shared" si="0"/>
        <v>159.6</v>
      </c>
      <c r="F27" s="39" t="s">
        <v>24</v>
      </c>
      <c r="G27" s="40" t="s">
        <v>49</v>
      </c>
      <c r="H27" s="40" t="s">
        <v>20</v>
      </c>
      <c r="I27" s="222" t="s">
        <v>99</v>
      </c>
      <c r="J27" s="79"/>
      <c r="K27" s="50" t="s">
        <v>100</v>
      </c>
      <c r="L27" s="223" t="s">
        <v>101</v>
      </c>
      <c r="M27" s="208" t="s">
        <v>102</v>
      </c>
      <c r="N27" s="45"/>
      <c r="O27" s="80"/>
      <c r="P27" s="81"/>
      <c r="Q27" s="82"/>
      <c r="R27" s="36"/>
    </row>
    <row r="28" spans="1:18" ht="20">
      <c r="A28" s="36"/>
      <c r="B28" s="37">
        <v>24</v>
      </c>
      <c r="C28" s="117" t="s">
        <v>103</v>
      </c>
      <c r="D28" s="38">
        <v>9.9</v>
      </c>
      <c r="E28" s="38">
        <f t="shared" si="0"/>
        <v>169.5</v>
      </c>
      <c r="F28" s="39" t="s">
        <v>24</v>
      </c>
      <c r="G28" s="40" t="s">
        <v>49</v>
      </c>
      <c r="H28" s="224" t="s">
        <v>20</v>
      </c>
      <c r="I28" s="215" t="s">
        <v>104</v>
      </c>
      <c r="J28" s="42"/>
      <c r="K28" s="50" t="s">
        <v>105</v>
      </c>
      <c r="L28" s="223" t="s">
        <v>106</v>
      </c>
      <c r="M28" s="208" t="s">
        <v>107</v>
      </c>
      <c r="N28" s="45"/>
      <c r="O28" s="46"/>
      <c r="P28" s="47"/>
      <c r="Q28" s="48"/>
      <c r="R28" s="36"/>
    </row>
    <row r="29" spans="1:18" ht="20">
      <c r="A29" s="36"/>
      <c r="B29" s="37">
        <v>25</v>
      </c>
      <c r="C29" s="117" t="s">
        <v>108</v>
      </c>
      <c r="D29" s="38">
        <v>9.3000000000000007</v>
      </c>
      <c r="E29" s="38">
        <f t="shared" si="0"/>
        <v>178.8</v>
      </c>
      <c r="F29" s="39" t="s">
        <v>24</v>
      </c>
      <c r="G29" s="40" t="s">
        <v>49</v>
      </c>
      <c r="H29" s="49" t="s">
        <v>37</v>
      </c>
      <c r="I29" s="215" t="s">
        <v>109</v>
      </c>
      <c r="J29" s="42"/>
      <c r="K29" s="50" t="s">
        <v>110</v>
      </c>
      <c r="L29" s="223" t="s">
        <v>111</v>
      </c>
      <c r="M29" s="208" t="s">
        <v>112</v>
      </c>
      <c r="N29" s="45"/>
      <c r="O29" s="46"/>
      <c r="P29" s="47"/>
      <c r="Q29" s="48"/>
      <c r="R29" s="36"/>
    </row>
    <row r="30" spans="1:18" ht="20">
      <c r="A30" s="225" t="s">
        <v>113</v>
      </c>
      <c r="B30" s="37">
        <v>26</v>
      </c>
      <c r="C30" s="117" t="s">
        <v>114</v>
      </c>
      <c r="D30" s="38">
        <v>0.2</v>
      </c>
      <c r="E30" s="38">
        <f t="shared" si="0"/>
        <v>179</v>
      </c>
      <c r="F30" s="39" t="s">
        <v>24</v>
      </c>
      <c r="G30" s="40" t="s">
        <v>49</v>
      </c>
      <c r="H30" s="224" t="s">
        <v>20</v>
      </c>
      <c r="I30" s="215" t="s">
        <v>115</v>
      </c>
      <c r="J30" s="42"/>
      <c r="K30" s="50" t="s">
        <v>110</v>
      </c>
      <c r="L30" s="223" t="s">
        <v>116</v>
      </c>
      <c r="M30" s="208"/>
      <c r="N30" s="45"/>
      <c r="O30" s="46"/>
      <c r="P30" s="47"/>
      <c r="Q30" s="48"/>
      <c r="R30" s="36"/>
    </row>
    <row r="31" spans="1:18" ht="20">
      <c r="A31" s="36"/>
      <c r="B31" s="37">
        <v>27</v>
      </c>
      <c r="C31" s="117" t="s">
        <v>117</v>
      </c>
      <c r="D31" s="38">
        <v>4.5999999999999996</v>
      </c>
      <c r="E31" s="38">
        <f t="shared" si="0"/>
        <v>183.6</v>
      </c>
      <c r="F31" s="39" t="s">
        <v>24</v>
      </c>
      <c r="G31" s="40" t="s">
        <v>49</v>
      </c>
      <c r="H31" s="40" t="s">
        <v>37</v>
      </c>
      <c r="I31" s="215" t="s">
        <v>118</v>
      </c>
      <c r="J31" s="42"/>
      <c r="K31" s="50" t="s">
        <v>119</v>
      </c>
      <c r="L31" s="83" t="s">
        <v>57</v>
      </c>
      <c r="M31" s="39"/>
      <c r="N31" s="45"/>
      <c r="O31" s="46"/>
      <c r="P31" s="47"/>
      <c r="Q31" s="48"/>
      <c r="R31" s="36"/>
    </row>
    <row r="32" spans="1:18" ht="20">
      <c r="A32" s="36"/>
      <c r="B32" s="37">
        <v>28</v>
      </c>
      <c r="C32" s="117" t="s">
        <v>53</v>
      </c>
      <c r="D32" s="38">
        <v>0.3</v>
      </c>
      <c r="E32" s="38">
        <f t="shared" si="0"/>
        <v>183.9</v>
      </c>
      <c r="F32" s="39" t="s">
        <v>76</v>
      </c>
      <c r="G32" s="40" t="s">
        <v>49</v>
      </c>
      <c r="H32" s="40" t="s">
        <v>20</v>
      </c>
      <c r="I32" s="215" t="s">
        <v>120</v>
      </c>
      <c r="J32" s="42"/>
      <c r="K32" s="50" t="s">
        <v>119</v>
      </c>
      <c r="L32" s="83" t="s">
        <v>57</v>
      </c>
      <c r="M32" s="208" t="s">
        <v>121</v>
      </c>
      <c r="N32" s="84"/>
      <c r="O32" s="46"/>
      <c r="P32" s="47"/>
      <c r="Q32" s="48"/>
      <c r="R32" s="36"/>
    </row>
    <row r="33" spans="1:18" ht="20">
      <c r="A33" s="36"/>
      <c r="B33" s="37">
        <v>29</v>
      </c>
      <c r="C33" s="117" t="s">
        <v>122</v>
      </c>
      <c r="D33" s="38">
        <v>25.300000000000011</v>
      </c>
      <c r="E33" s="38">
        <f t="shared" si="0"/>
        <v>209.20000000000002</v>
      </c>
      <c r="F33" s="39" t="s">
        <v>123</v>
      </c>
      <c r="G33" s="40" t="s">
        <v>49</v>
      </c>
      <c r="H33" s="40" t="s">
        <v>20</v>
      </c>
      <c r="I33" s="215" t="s">
        <v>124</v>
      </c>
      <c r="J33" s="42"/>
      <c r="K33" s="50" t="s">
        <v>125</v>
      </c>
      <c r="L33" s="223" t="s">
        <v>126</v>
      </c>
      <c r="M33" s="208" t="s">
        <v>127</v>
      </c>
      <c r="N33" s="85"/>
      <c r="O33" s="46"/>
      <c r="P33" s="85"/>
      <c r="Q33" s="86"/>
      <c r="R33" s="36"/>
    </row>
    <row r="34" spans="1:18" ht="20">
      <c r="A34" s="36"/>
      <c r="B34" s="37">
        <v>30</v>
      </c>
      <c r="C34" s="117" t="s">
        <v>128</v>
      </c>
      <c r="D34" s="38">
        <v>17</v>
      </c>
      <c r="E34" s="38">
        <f t="shared" si="0"/>
        <v>226.20000000000002</v>
      </c>
      <c r="F34" s="39" t="s">
        <v>129</v>
      </c>
      <c r="G34" s="40" t="s">
        <v>45</v>
      </c>
      <c r="H34" s="40" t="s">
        <v>37</v>
      </c>
      <c r="I34" s="215" t="s">
        <v>130</v>
      </c>
      <c r="J34" s="42"/>
      <c r="K34" s="50" t="s">
        <v>131</v>
      </c>
      <c r="L34" s="83" t="s">
        <v>47</v>
      </c>
      <c r="M34" s="208" t="s">
        <v>132</v>
      </c>
      <c r="N34" s="45"/>
      <c r="O34" s="46"/>
      <c r="P34" s="47"/>
      <c r="Q34" s="48"/>
      <c r="R34" s="36"/>
    </row>
    <row r="35" spans="1:18" ht="20">
      <c r="A35" s="36"/>
      <c r="B35" s="37">
        <v>31</v>
      </c>
      <c r="C35" s="117" t="s">
        <v>133</v>
      </c>
      <c r="D35" s="38">
        <v>5.3</v>
      </c>
      <c r="E35" s="38">
        <f t="shared" si="0"/>
        <v>231.50000000000003</v>
      </c>
      <c r="F35" s="39"/>
      <c r="G35" s="40"/>
      <c r="H35" s="40"/>
      <c r="I35" s="76"/>
      <c r="J35" s="42">
        <v>857</v>
      </c>
      <c r="K35" s="77" t="s">
        <v>134</v>
      </c>
      <c r="L35" s="83"/>
      <c r="M35" s="208" t="s">
        <v>135</v>
      </c>
      <c r="N35" s="45"/>
      <c r="O35" s="46"/>
      <c r="P35" s="47"/>
      <c r="Q35" s="48"/>
      <c r="R35" s="36"/>
    </row>
    <row r="36" spans="1:18" ht="20">
      <c r="A36" s="36"/>
      <c r="B36" s="37">
        <v>32</v>
      </c>
      <c r="C36" s="117" t="s">
        <v>136</v>
      </c>
      <c r="D36" s="38">
        <v>36.099999999999966</v>
      </c>
      <c r="E36" s="38">
        <f t="shared" si="0"/>
        <v>267.60000000000002</v>
      </c>
      <c r="F36" s="39"/>
      <c r="G36" s="40"/>
      <c r="H36" s="40"/>
      <c r="I36" s="41"/>
      <c r="J36" s="42"/>
      <c r="K36" s="77" t="s">
        <v>137</v>
      </c>
      <c r="L36" s="87"/>
      <c r="M36" s="208" t="s">
        <v>138</v>
      </c>
      <c r="N36" s="45"/>
      <c r="O36" s="46"/>
      <c r="P36" s="47"/>
      <c r="Q36" s="48"/>
      <c r="R36" s="36"/>
    </row>
    <row r="37" spans="1:18" ht="23">
      <c r="A37" s="22"/>
      <c r="B37" s="61">
        <v>33</v>
      </c>
      <c r="C37" s="218" t="s">
        <v>133</v>
      </c>
      <c r="D37" s="62">
        <v>17</v>
      </c>
      <c r="E37" s="62">
        <f t="shared" si="0"/>
        <v>284.60000000000002</v>
      </c>
      <c r="F37" s="63" t="s">
        <v>123</v>
      </c>
      <c r="G37" s="64" t="s">
        <v>49</v>
      </c>
      <c r="H37" s="64" t="s">
        <v>93</v>
      </c>
      <c r="I37" s="73" t="s">
        <v>139</v>
      </c>
      <c r="J37" s="88"/>
      <c r="K37" s="66" t="s">
        <v>140</v>
      </c>
      <c r="L37" s="89"/>
      <c r="M37" s="63"/>
      <c r="N37" s="70">
        <v>42566</v>
      </c>
      <c r="O37" s="69">
        <v>0.56388888888888888</v>
      </c>
      <c r="P37" s="70">
        <v>42567</v>
      </c>
      <c r="Q37" s="71">
        <v>0</v>
      </c>
      <c r="R37" s="22"/>
    </row>
    <row r="38" spans="1:18" ht="20">
      <c r="A38" s="36"/>
      <c r="B38" s="37">
        <v>34</v>
      </c>
      <c r="C38" s="117" t="s">
        <v>141</v>
      </c>
      <c r="D38" s="38">
        <v>3.1</v>
      </c>
      <c r="E38" s="38">
        <f t="shared" si="0"/>
        <v>287.70000000000005</v>
      </c>
      <c r="F38" s="226" t="s">
        <v>142</v>
      </c>
      <c r="G38" s="40" t="s">
        <v>49</v>
      </c>
      <c r="H38" s="40" t="s">
        <v>37</v>
      </c>
      <c r="I38" s="215" t="s">
        <v>143</v>
      </c>
      <c r="J38" s="42"/>
      <c r="K38" s="50" t="s">
        <v>144</v>
      </c>
      <c r="L38" s="51" t="s">
        <v>47</v>
      </c>
      <c r="M38" s="39"/>
      <c r="N38" s="45"/>
      <c r="O38" s="46"/>
      <c r="P38" s="47"/>
      <c r="Q38" s="48"/>
      <c r="R38" s="36"/>
    </row>
    <row r="39" spans="1:18" ht="20">
      <c r="A39" s="36"/>
      <c r="B39" s="37">
        <v>35</v>
      </c>
      <c r="C39" s="117" t="s">
        <v>145</v>
      </c>
      <c r="D39" s="38">
        <v>22.600000000000023</v>
      </c>
      <c r="E39" s="38">
        <f t="shared" si="0"/>
        <v>310.30000000000007</v>
      </c>
      <c r="F39" s="39"/>
      <c r="G39" s="40"/>
      <c r="H39" s="40"/>
      <c r="I39" s="76"/>
      <c r="J39" s="42">
        <v>360</v>
      </c>
      <c r="K39" s="77" t="s">
        <v>146</v>
      </c>
      <c r="L39" s="51"/>
      <c r="M39" s="39"/>
      <c r="N39" s="45"/>
      <c r="O39" s="46"/>
      <c r="P39" s="47"/>
      <c r="Q39" s="48"/>
      <c r="R39" s="36"/>
    </row>
    <row r="40" spans="1:18" ht="20">
      <c r="A40" s="36"/>
      <c r="B40" s="37">
        <v>36</v>
      </c>
      <c r="C40" s="117" t="s">
        <v>145</v>
      </c>
      <c r="D40" s="38">
        <v>8.6</v>
      </c>
      <c r="E40" s="38">
        <f t="shared" si="0"/>
        <v>318.90000000000009</v>
      </c>
      <c r="F40" s="39" t="s">
        <v>76</v>
      </c>
      <c r="G40" s="40" t="s">
        <v>49</v>
      </c>
      <c r="H40" s="40" t="s">
        <v>20</v>
      </c>
      <c r="I40" s="90" t="s">
        <v>147</v>
      </c>
      <c r="J40" s="42"/>
      <c r="K40" s="50" t="s">
        <v>148</v>
      </c>
      <c r="L40" s="51" t="s">
        <v>149</v>
      </c>
      <c r="M40" s="208" t="s">
        <v>150</v>
      </c>
      <c r="N40" s="91"/>
      <c r="O40" s="46"/>
      <c r="P40" s="47"/>
      <c r="Q40" s="48"/>
      <c r="R40" s="36"/>
    </row>
    <row r="41" spans="1:18" ht="20">
      <c r="A41" s="36"/>
      <c r="B41" s="37">
        <v>37</v>
      </c>
      <c r="C41" s="117" t="s">
        <v>151</v>
      </c>
      <c r="D41" s="38">
        <v>20.400000000000034</v>
      </c>
      <c r="E41" s="38">
        <f t="shared" si="0"/>
        <v>339.30000000000013</v>
      </c>
      <c r="F41" s="39" t="s">
        <v>24</v>
      </c>
      <c r="G41" s="40" t="s">
        <v>49</v>
      </c>
      <c r="H41" s="40" t="s">
        <v>37</v>
      </c>
      <c r="I41" s="90" t="s">
        <v>152</v>
      </c>
      <c r="J41" s="42"/>
      <c r="K41" s="92" t="s">
        <v>153</v>
      </c>
      <c r="L41" s="227" t="s">
        <v>154</v>
      </c>
      <c r="M41" s="208" t="s">
        <v>155</v>
      </c>
      <c r="N41" s="93"/>
      <c r="O41" s="46"/>
      <c r="P41" s="47"/>
      <c r="Q41" s="48"/>
      <c r="R41" s="36"/>
    </row>
    <row r="42" spans="1:18" ht="20">
      <c r="A42" s="36"/>
      <c r="B42" s="37">
        <v>38</v>
      </c>
      <c r="C42" s="117" t="s">
        <v>156</v>
      </c>
      <c r="D42" s="38">
        <v>0.5</v>
      </c>
      <c r="E42" s="38">
        <f t="shared" si="0"/>
        <v>339.80000000000013</v>
      </c>
      <c r="F42" s="39" t="s">
        <v>123</v>
      </c>
      <c r="G42" s="40" t="s">
        <v>49</v>
      </c>
      <c r="H42" s="40" t="s">
        <v>20</v>
      </c>
      <c r="I42" s="94" t="s">
        <v>157</v>
      </c>
      <c r="J42" s="42"/>
      <c r="K42" s="92" t="s">
        <v>153</v>
      </c>
      <c r="L42" s="51" t="s">
        <v>57</v>
      </c>
      <c r="M42" s="208" t="s">
        <v>158</v>
      </c>
      <c r="N42" s="93"/>
      <c r="O42" s="46"/>
      <c r="P42" s="47"/>
      <c r="Q42" s="48"/>
      <c r="R42" s="36"/>
    </row>
    <row r="43" spans="1:18" ht="20">
      <c r="A43" s="36"/>
      <c r="B43" s="37">
        <v>39</v>
      </c>
      <c r="C43" s="117" t="s">
        <v>159</v>
      </c>
      <c r="D43" s="38">
        <v>5.0999999999999996</v>
      </c>
      <c r="E43" s="38">
        <f t="shared" si="0"/>
        <v>344.90000000000015</v>
      </c>
      <c r="F43" s="39" t="s">
        <v>24</v>
      </c>
      <c r="G43" s="40" t="s">
        <v>49</v>
      </c>
      <c r="H43" s="40" t="s">
        <v>37</v>
      </c>
      <c r="I43" s="76" t="s">
        <v>160</v>
      </c>
      <c r="J43" s="42"/>
      <c r="K43" s="50" t="s">
        <v>161</v>
      </c>
      <c r="L43" s="209" t="s">
        <v>162</v>
      </c>
      <c r="M43" s="208" t="s">
        <v>163</v>
      </c>
      <c r="N43" s="45"/>
      <c r="O43" s="46"/>
      <c r="P43" s="47"/>
      <c r="Q43" s="48"/>
      <c r="R43" s="36"/>
    </row>
    <row r="44" spans="1:18" ht="20">
      <c r="A44" s="36"/>
      <c r="B44" s="37">
        <v>40</v>
      </c>
      <c r="C44" s="117" t="s">
        <v>164</v>
      </c>
      <c r="D44" s="38">
        <v>1</v>
      </c>
      <c r="E44" s="38">
        <f t="shared" si="0"/>
        <v>345.90000000000015</v>
      </c>
      <c r="F44" s="39" t="s">
        <v>24</v>
      </c>
      <c r="G44" s="40" t="s">
        <v>49</v>
      </c>
      <c r="H44" s="40" t="s">
        <v>93</v>
      </c>
      <c r="I44" s="76" t="s">
        <v>165</v>
      </c>
      <c r="J44" s="42"/>
      <c r="K44" s="50" t="s">
        <v>166</v>
      </c>
      <c r="L44" s="209" t="s">
        <v>167</v>
      </c>
      <c r="M44" s="208" t="s">
        <v>168</v>
      </c>
      <c r="N44" s="45"/>
      <c r="O44" s="46"/>
      <c r="P44" s="47"/>
      <c r="Q44" s="48"/>
      <c r="R44" s="36"/>
    </row>
    <row r="45" spans="1:18" ht="20">
      <c r="A45" s="36"/>
      <c r="B45" s="37">
        <v>41</v>
      </c>
      <c r="C45" s="117" t="s">
        <v>169</v>
      </c>
      <c r="D45" s="38">
        <v>5.0999999999999996</v>
      </c>
      <c r="E45" s="38">
        <f t="shared" si="0"/>
        <v>351.00000000000017</v>
      </c>
      <c r="F45" s="39" t="s">
        <v>170</v>
      </c>
      <c r="G45" s="40" t="s">
        <v>45</v>
      </c>
      <c r="H45" s="40" t="s">
        <v>37</v>
      </c>
      <c r="I45" s="76" t="s">
        <v>171</v>
      </c>
      <c r="J45" s="42"/>
      <c r="K45" s="50" t="s">
        <v>172</v>
      </c>
      <c r="L45" s="51" t="s">
        <v>57</v>
      </c>
      <c r="M45" s="39" t="s">
        <v>173</v>
      </c>
      <c r="N45" s="45"/>
      <c r="O45" s="46"/>
      <c r="P45" s="47"/>
      <c r="Q45" s="48"/>
      <c r="R45" s="36"/>
    </row>
    <row r="46" spans="1:18" ht="20">
      <c r="A46" s="36"/>
      <c r="B46" s="37">
        <v>42</v>
      </c>
      <c r="C46" s="117" t="s">
        <v>174</v>
      </c>
      <c r="D46" s="38">
        <v>0.1</v>
      </c>
      <c r="E46" s="38">
        <f t="shared" si="0"/>
        <v>351.10000000000019</v>
      </c>
      <c r="F46" s="39" t="s">
        <v>123</v>
      </c>
      <c r="G46" s="40" t="s">
        <v>45</v>
      </c>
      <c r="H46" s="40" t="s">
        <v>20</v>
      </c>
      <c r="I46" s="76" t="s">
        <v>57</v>
      </c>
      <c r="J46" s="42"/>
      <c r="K46" s="50" t="s">
        <v>172</v>
      </c>
      <c r="L46" s="51" t="s">
        <v>57</v>
      </c>
      <c r="M46" s="39" t="s">
        <v>175</v>
      </c>
      <c r="N46" s="45"/>
      <c r="O46" s="46"/>
      <c r="P46" s="47"/>
      <c r="Q46" s="48"/>
      <c r="R46" s="36"/>
    </row>
    <row r="47" spans="1:18" ht="23">
      <c r="A47" s="22"/>
      <c r="B47" s="61">
        <v>43</v>
      </c>
      <c r="C47" s="218" t="s">
        <v>19</v>
      </c>
      <c r="D47" s="62">
        <v>0.3</v>
      </c>
      <c r="E47" s="62">
        <f t="shared" si="0"/>
        <v>351.4000000000002</v>
      </c>
      <c r="F47" s="66"/>
      <c r="G47" s="95"/>
      <c r="H47" s="64"/>
      <c r="I47" s="96"/>
      <c r="J47" s="97"/>
      <c r="K47" s="98" t="s">
        <v>176</v>
      </c>
      <c r="L47" s="99"/>
      <c r="M47" s="100"/>
      <c r="N47" s="101">
        <v>42566</v>
      </c>
      <c r="O47" s="102">
        <v>0.65</v>
      </c>
      <c r="P47" s="101">
        <v>42567</v>
      </c>
      <c r="Q47" s="103">
        <v>0.18333333333333335</v>
      </c>
      <c r="R47" s="22"/>
    </row>
    <row r="48" spans="1:18" ht="20">
      <c r="A48" s="36"/>
      <c r="B48" s="37">
        <v>44</v>
      </c>
      <c r="C48" s="117" t="s">
        <v>19</v>
      </c>
      <c r="D48" s="38">
        <v>0.2</v>
      </c>
      <c r="E48" s="38">
        <f t="shared" si="0"/>
        <v>351.60000000000019</v>
      </c>
      <c r="F48" s="39" t="s">
        <v>177</v>
      </c>
      <c r="G48" s="40" t="s">
        <v>45</v>
      </c>
      <c r="H48" s="40" t="s">
        <v>37</v>
      </c>
      <c r="I48" s="76" t="s">
        <v>57</v>
      </c>
      <c r="J48" s="42"/>
      <c r="K48" s="50" t="s">
        <v>172</v>
      </c>
      <c r="L48" s="51" t="s">
        <v>57</v>
      </c>
      <c r="M48" s="39"/>
      <c r="N48" s="45"/>
      <c r="O48" s="46"/>
      <c r="P48" s="47"/>
      <c r="Q48" s="48"/>
      <c r="R48" s="36"/>
    </row>
    <row r="49" spans="1:18" ht="20">
      <c r="A49" s="36"/>
      <c r="B49" s="37">
        <v>45</v>
      </c>
      <c r="C49" s="117" t="s">
        <v>174</v>
      </c>
      <c r="D49" s="38">
        <v>0.3</v>
      </c>
      <c r="E49" s="38">
        <f t="shared" si="0"/>
        <v>351.9000000000002</v>
      </c>
      <c r="F49" s="39" t="s">
        <v>177</v>
      </c>
      <c r="G49" s="40" t="s">
        <v>45</v>
      </c>
      <c r="H49" s="40" t="s">
        <v>37</v>
      </c>
      <c r="I49" s="76" t="s">
        <v>57</v>
      </c>
      <c r="J49" s="42"/>
      <c r="K49" s="50" t="s">
        <v>172</v>
      </c>
      <c r="L49" s="51" t="s">
        <v>57</v>
      </c>
      <c r="M49" s="39"/>
      <c r="N49" s="45"/>
      <c r="O49" s="46"/>
      <c r="P49" s="47"/>
      <c r="Q49" s="48"/>
      <c r="R49" s="36"/>
    </row>
    <row r="50" spans="1:18" ht="20">
      <c r="A50" s="36"/>
      <c r="B50" s="37">
        <v>46</v>
      </c>
      <c r="C50" s="117" t="s">
        <v>169</v>
      </c>
      <c r="D50" s="38">
        <v>1.4</v>
      </c>
      <c r="E50" s="38">
        <f t="shared" si="0"/>
        <v>353.30000000000018</v>
      </c>
      <c r="F50" s="39"/>
      <c r="G50" s="40"/>
      <c r="H50" s="40"/>
      <c r="I50" s="76"/>
      <c r="J50" s="42">
        <v>176</v>
      </c>
      <c r="K50" s="77" t="s">
        <v>178</v>
      </c>
      <c r="L50" s="51" t="s">
        <v>57</v>
      </c>
      <c r="M50" s="39" t="s">
        <v>179</v>
      </c>
      <c r="N50" s="45"/>
      <c r="O50" s="46"/>
      <c r="P50" s="47"/>
      <c r="Q50" s="48"/>
      <c r="R50" s="36"/>
    </row>
    <row r="51" spans="1:18" ht="20">
      <c r="A51" s="36"/>
      <c r="B51" s="37">
        <v>47</v>
      </c>
      <c r="C51" s="104" t="s">
        <v>169</v>
      </c>
      <c r="D51" s="38">
        <v>17.399999999999977</v>
      </c>
      <c r="E51" s="38">
        <f t="shared" si="0"/>
        <v>370.70000000000016</v>
      </c>
      <c r="F51" s="39" t="s">
        <v>170</v>
      </c>
      <c r="G51" s="40" t="s">
        <v>49</v>
      </c>
      <c r="H51" s="40" t="s">
        <v>37</v>
      </c>
      <c r="I51" s="76" t="s">
        <v>180</v>
      </c>
      <c r="J51" s="42"/>
      <c r="K51" s="50" t="s">
        <v>181</v>
      </c>
      <c r="L51" s="51" t="s">
        <v>57</v>
      </c>
      <c r="M51" s="39"/>
      <c r="N51" s="45"/>
      <c r="O51" s="46"/>
      <c r="P51" s="47"/>
      <c r="Q51" s="48"/>
      <c r="R51" s="36"/>
    </row>
    <row r="52" spans="1:18" ht="20">
      <c r="A52" s="36"/>
      <c r="B52" s="37">
        <v>48</v>
      </c>
      <c r="C52" s="104" t="s">
        <v>169</v>
      </c>
      <c r="D52" s="105">
        <v>1.5</v>
      </c>
      <c r="E52" s="38">
        <f t="shared" si="0"/>
        <v>372.20000000000016</v>
      </c>
      <c r="F52" s="39" t="s">
        <v>24</v>
      </c>
      <c r="G52" s="40" t="s">
        <v>49</v>
      </c>
      <c r="H52" s="40" t="s">
        <v>93</v>
      </c>
      <c r="I52" s="76" t="s">
        <v>182</v>
      </c>
      <c r="J52" s="79"/>
      <c r="K52" s="50" t="s">
        <v>183</v>
      </c>
      <c r="L52" s="51" t="s">
        <v>57</v>
      </c>
      <c r="M52" s="39" t="s">
        <v>184</v>
      </c>
      <c r="N52" s="45"/>
      <c r="O52" s="80"/>
      <c r="P52" s="81"/>
      <c r="Q52" s="82"/>
      <c r="R52" s="36"/>
    </row>
    <row r="53" spans="1:18" ht="20">
      <c r="A53" s="36"/>
      <c r="B53" s="37">
        <v>49</v>
      </c>
      <c r="C53" s="117" t="s">
        <v>185</v>
      </c>
      <c r="D53" s="105">
        <v>26.300000000000011</v>
      </c>
      <c r="E53" s="38">
        <f t="shared" si="0"/>
        <v>398.50000000000017</v>
      </c>
      <c r="F53" s="39"/>
      <c r="G53" s="40"/>
      <c r="H53" s="40"/>
      <c r="I53" s="76"/>
      <c r="J53" s="79">
        <v>490</v>
      </c>
      <c r="K53" s="77" t="s">
        <v>186</v>
      </c>
      <c r="L53" s="51" t="s">
        <v>57</v>
      </c>
      <c r="M53" s="208" t="s">
        <v>187</v>
      </c>
      <c r="N53" s="45"/>
      <c r="O53" s="80"/>
      <c r="P53" s="81"/>
      <c r="Q53" s="82"/>
      <c r="R53" s="36"/>
    </row>
    <row r="54" spans="1:18" ht="20">
      <c r="A54" s="36"/>
      <c r="B54" s="37">
        <v>50</v>
      </c>
      <c r="C54" s="104" t="s">
        <v>185</v>
      </c>
      <c r="D54" s="105">
        <v>30.800000000000011</v>
      </c>
      <c r="E54" s="38">
        <f t="shared" si="0"/>
        <v>429.30000000000018</v>
      </c>
      <c r="F54" s="39" t="s">
        <v>24</v>
      </c>
      <c r="G54" s="40" t="s">
        <v>49</v>
      </c>
      <c r="H54" s="40" t="s">
        <v>20</v>
      </c>
      <c r="I54" s="76" t="s">
        <v>188</v>
      </c>
      <c r="J54" s="79"/>
      <c r="K54" s="92" t="s">
        <v>189</v>
      </c>
      <c r="L54" s="209" t="s">
        <v>190</v>
      </c>
      <c r="M54" s="208" t="s">
        <v>191</v>
      </c>
      <c r="N54" s="84"/>
      <c r="O54" s="80"/>
      <c r="P54" s="81"/>
      <c r="Q54" s="82"/>
      <c r="R54" s="36"/>
    </row>
    <row r="55" spans="1:18" ht="20">
      <c r="A55" s="36"/>
      <c r="B55" s="37">
        <v>51</v>
      </c>
      <c r="C55" s="104" t="s">
        <v>192</v>
      </c>
      <c r="D55" s="105">
        <v>19.099999999999966</v>
      </c>
      <c r="E55" s="38">
        <f t="shared" si="0"/>
        <v>448.40000000000015</v>
      </c>
      <c r="F55" s="39" t="s">
        <v>170</v>
      </c>
      <c r="G55" s="40" t="s">
        <v>49</v>
      </c>
      <c r="H55" s="40" t="s">
        <v>93</v>
      </c>
      <c r="I55" s="76" t="s">
        <v>193</v>
      </c>
      <c r="J55" s="79"/>
      <c r="K55" s="50" t="s">
        <v>194</v>
      </c>
      <c r="L55" s="51" t="s">
        <v>57</v>
      </c>
      <c r="M55" s="39"/>
      <c r="N55" s="84"/>
      <c r="O55" s="80"/>
      <c r="P55" s="81"/>
      <c r="Q55" s="82"/>
      <c r="R55" s="36"/>
    </row>
    <row r="56" spans="1:18" ht="20">
      <c r="A56" s="36"/>
      <c r="B56" s="37">
        <v>52</v>
      </c>
      <c r="C56" s="104" t="s">
        <v>192</v>
      </c>
      <c r="D56" s="105">
        <v>1</v>
      </c>
      <c r="E56" s="38">
        <f t="shared" si="0"/>
        <v>449.40000000000015</v>
      </c>
      <c r="F56" s="106" t="s">
        <v>24</v>
      </c>
      <c r="G56" s="107" t="s">
        <v>49</v>
      </c>
      <c r="H56" s="40" t="s">
        <v>37</v>
      </c>
      <c r="I56" s="76" t="s">
        <v>195</v>
      </c>
      <c r="J56" s="79"/>
      <c r="K56" s="50" t="s">
        <v>194</v>
      </c>
      <c r="L56" s="51" t="s">
        <v>57</v>
      </c>
      <c r="M56" s="106" t="s">
        <v>196</v>
      </c>
      <c r="N56" s="93"/>
      <c r="O56" s="80"/>
      <c r="P56" s="81"/>
      <c r="Q56" s="82"/>
      <c r="R56" s="36"/>
    </row>
    <row r="57" spans="1:18" ht="20">
      <c r="A57" s="36"/>
      <c r="B57" s="37">
        <v>53</v>
      </c>
      <c r="C57" s="104" t="s">
        <v>197</v>
      </c>
      <c r="D57" s="105">
        <v>9.8000000000000007</v>
      </c>
      <c r="E57" s="38">
        <f t="shared" si="0"/>
        <v>459.20000000000016</v>
      </c>
      <c r="F57" s="106" t="s">
        <v>24</v>
      </c>
      <c r="G57" s="107" t="s">
        <v>49</v>
      </c>
      <c r="H57" s="40" t="s">
        <v>37</v>
      </c>
      <c r="I57" s="76" t="s">
        <v>198</v>
      </c>
      <c r="J57" s="79"/>
      <c r="K57" s="50" t="s">
        <v>199</v>
      </c>
      <c r="L57" s="108"/>
      <c r="M57" s="228" t="s">
        <v>200</v>
      </c>
      <c r="N57" s="93"/>
      <c r="O57" s="80"/>
      <c r="P57" s="81"/>
      <c r="Q57" s="82"/>
      <c r="R57" s="36"/>
    </row>
    <row r="58" spans="1:18" ht="20">
      <c r="A58" s="36"/>
      <c r="B58" s="37">
        <v>54</v>
      </c>
      <c r="C58" s="104" t="s">
        <v>197</v>
      </c>
      <c r="D58" s="105">
        <v>29.800000000000011</v>
      </c>
      <c r="E58" s="38">
        <f t="shared" si="0"/>
        <v>489.00000000000017</v>
      </c>
      <c r="F58" s="106" t="s">
        <v>170</v>
      </c>
      <c r="G58" s="40" t="s">
        <v>45</v>
      </c>
      <c r="H58" s="40" t="s">
        <v>37</v>
      </c>
      <c r="I58" s="76" t="s">
        <v>47</v>
      </c>
      <c r="J58" s="79"/>
      <c r="K58" s="50" t="s">
        <v>201</v>
      </c>
      <c r="L58" s="51" t="s">
        <v>57</v>
      </c>
      <c r="M58" s="215" t="s">
        <v>202</v>
      </c>
      <c r="N58" s="45"/>
      <c r="O58" s="80"/>
      <c r="P58" s="47"/>
      <c r="Q58" s="82"/>
      <c r="R58" s="36"/>
    </row>
    <row r="59" spans="1:18" ht="20">
      <c r="A59" s="36"/>
      <c r="B59" s="37">
        <v>55</v>
      </c>
      <c r="C59" s="117" t="s">
        <v>53</v>
      </c>
      <c r="D59" s="105">
        <v>0.7</v>
      </c>
      <c r="E59" s="38">
        <f t="shared" si="0"/>
        <v>489.70000000000016</v>
      </c>
      <c r="F59" s="106" t="s">
        <v>24</v>
      </c>
      <c r="G59" s="40" t="s">
        <v>87</v>
      </c>
      <c r="H59" s="40" t="s">
        <v>37</v>
      </c>
      <c r="I59" s="76" t="s">
        <v>47</v>
      </c>
      <c r="J59" s="79"/>
      <c r="K59" s="50" t="s">
        <v>201</v>
      </c>
      <c r="L59" s="51" t="s">
        <v>57</v>
      </c>
      <c r="M59" s="106"/>
      <c r="N59" s="45"/>
      <c r="O59" s="80"/>
      <c r="P59" s="47"/>
      <c r="Q59" s="82"/>
      <c r="R59" s="36"/>
    </row>
    <row r="60" spans="1:18" ht="23">
      <c r="A60" s="109"/>
      <c r="B60" s="61">
        <v>56</v>
      </c>
      <c r="C60" s="218" t="s">
        <v>53</v>
      </c>
      <c r="D60" s="110">
        <v>0.2</v>
      </c>
      <c r="E60" s="62">
        <f t="shared" si="0"/>
        <v>489.90000000000015</v>
      </c>
      <c r="F60" s="111"/>
      <c r="G60" s="112"/>
      <c r="H60" s="113" t="s">
        <v>203</v>
      </c>
      <c r="I60" s="96"/>
      <c r="J60" s="114"/>
      <c r="K60" s="66" t="s">
        <v>204</v>
      </c>
      <c r="L60" s="74"/>
      <c r="M60" s="111"/>
      <c r="N60" s="101">
        <v>42566</v>
      </c>
      <c r="O60" s="102">
        <v>0.83888888888888891</v>
      </c>
      <c r="P60" s="101">
        <v>42567</v>
      </c>
      <c r="Q60" s="103">
        <v>0.56944444444444442</v>
      </c>
      <c r="R60" s="36"/>
    </row>
    <row r="61" spans="1:18" ht="20">
      <c r="A61" s="36"/>
      <c r="B61" s="37">
        <v>57</v>
      </c>
      <c r="C61" s="117" t="s">
        <v>53</v>
      </c>
      <c r="D61" s="105">
        <v>1.3</v>
      </c>
      <c r="E61" s="38">
        <f t="shared" si="0"/>
        <v>491.20000000000016</v>
      </c>
      <c r="F61" s="106" t="s">
        <v>24</v>
      </c>
      <c r="G61" s="107" t="s">
        <v>49</v>
      </c>
      <c r="H61" s="107" t="s">
        <v>37</v>
      </c>
      <c r="I61" s="115" t="s">
        <v>205</v>
      </c>
      <c r="J61" s="79"/>
      <c r="K61" s="50" t="s">
        <v>201</v>
      </c>
      <c r="L61" s="51" t="s">
        <v>57</v>
      </c>
      <c r="M61" s="106" t="s">
        <v>206</v>
      </c>
      <c r="N61" s="85"/>
      <c r="O61" s="80"/>
      <c r="P61" s="81"/>
      <c r="Q61" s="82"/>
      <c r="R61" s="36"/>
    </row>
    <row r="62" spans="1:18" ht="20">
      <c r="A62" s="36"/>
      <c r="B62" s="37">
        <v>58</v>
      </c>
      <c r="C62" s="117" t="s">
        <v>207</v>
      </c>
      <c r="D62" s="105">
        <v>11.600000000000023</v>
      </c>
      <c r="E62" s="38">
        <f t="shared" si="0"/>
        <v>502.80000000000018</v>
      </c>
      <c r="F62" s="106" t="s">
        <v>177</v>
      </c>
      <c r="G62" s="107" t="s">
        <v>49</v>
      </c>
      <c r="H62" s="107" t="s">
        <v>37</v>
      </c>
      <c r="I62" s="115" t="s">
        <v>208</v>
      </c>
      <c r="J62" s="79"/>
      <c r="K62" s="43" t="s">
        <v>209</v>
      </c>
      <c r="L62" s="51" t="s">
        <v>57</v>
      </c>
      <c r="M62" s="208" t="s">
        <v>440</v>
      </c>
      <c r="N62" s="84"/>
      <c r="O62" s="80"/>
      <c r="P62" s="81"/>
      <c r="Q62" s="82"/>
      <c r="R62" s="36"/>
    </row>
    <row r="63" spans="1:18" ht="20">
      <c r="A63" s="36"/>
      <c r="B63" s="37">
        <v>59</v>
      </c>
      <c r="C63" s="104" t="s">
        <v>197</v>
      </c>
      <c r="D63" s="105">
        <v>10.399999999999977</v>
      </c>
      <c r="E63" s="38">
        <f t="shared" si="0"/>
        <v>513.20000000000016</v>
      </c>
      <c r="F63" s="106" t="s">
        <v>24</v>
      </c>
      <c r="G63" s="107" t="s">
        <v>49</v>
      </c>
      <c r="H63" s="107" t="s">
        <v>20</v>
      </c>
      <c r="I63" s="115" t="s">
        <v>210</v>
      </c>
      <c r="J63" s="79"/>
      <c r="K63" s="92" t="s">
        <v>211</v>
      </c>
      <c r="L63" s="116" t="s">
        <v>212</v>
      </c>
      <c r="M63" s="208" t="s">
        <v>213</v>
      </c>
      <c r="N63" s="84"/>
      <c r="O63" s="80"/>
      <c r="P63" s="81"/>
      <c r="Q63" s="82"/>
      <c r="R63" s="36"/>
    </row>
    <row r="64" spans="1:18" ht="20">
      <c r="A64" s="36"/>
      <c r="B64" s="37">
        <v>60</v>
      </c>
      <c r="C64" s="117" t="s">
        <v>214</v>
      </c>
      <c r="D64" s="105">
        <v>16.600000000000023</v>
      </c>
      <c r="E64" s="38">
        <f t="shared" si="0"/>
        <v>529.80000000000018</v>
      </c>
      <c r="F64" s="106"/>
      <c r="G64" s="107"/>
      <c r="H64" s="107"/>
      <c r="I64" s="115"/>
      <c r="J64" s="79"/>
      <c r="K64" s="77" t="s">
        <v>215</v>
      </c>
      <c r="L64" s="51" t="s">
        <v>57</v>
      </c>
      <c r="M64" s="39"/>
      <c r="N64" s="93"/>
      <c r="O64" s="80"/>
      <c r="P64" s="81"/>
      <c r="Q64" s="82"/>
      <c r="R64" s="36"/>
    </row>
    <row r="65" spans="1:18" ht="20">
      <c r="A65" s="36"/>
      <c r="B65" s="37">
        <v>61</v>
      </c>
      <c r="C65" s="117" t="s">
        <v>216</v>
      </c>
      <c r="D65" s="38">
        <v>16.399999999999999</v>
      </c>
      <c r="E65" s="38">
        <f t="shared" si="0"/>
        <v>546.20000000000016</v>
      </c>
      <c r="F65" s="106" t="s">
        <v>24</v>
      </c>
      <c r="G65" s="107" t="s">
        <v>49</v>
      </c>
      <c r="H65" s="40" t="s">
        <v>37</v>
      </c>
      <c r="I65" s="115" t="s">
        <v>217</v>
      </c>
      <c r="J65" s="42"/>
      <c r="K65" s="118" t="s">
        <v>218</v>
      </c>
      <c r="L65" s="116" t="s">
        <v>219</v>
      </c>
      <c r="M65" s="208" t="s">
        <v>220</v>
      </c>
      <c r="N65" s="119"/>
      <c r="O65" s="46"/>
      <c r="P65" s="47"/>
      <c r="Q65" s="48"/>
      <c r="R65" s="36"/>
    </row>
    <row r="66" spans="1:18" ht="20">
      <c r="A66" s="36"/>
      <c r="B66" s="37">
        <v>62</v>
      </c>
      <c r="C66" s="117" t="s">
        <v>221</v>
      </c>
      <c r="D66" s="38">
        <v>0.5</v>
      </c>
      <c r="E66" s="38">
        <f t="shared" si="0"/>
        <v>546.70000000000016</v>
      </c>
      <c r="F66" s="39" t="s">
        <v>222</v>
      </c>
      <c r="G66" s="107" t="s">
        <v>49</v>
      </c>
      <c r="H66" s="107" t="s">
        <v>20</v>
      </c>
      <c r="I66" s="115" t="s">
        <v>217</v>
      </c>
      <c r="J66" s="42"/>
      <c r="K66" s="118" t="s">
        <v>223</v>
      </c>
      <c r="L66" s="116" t="s">
        <v>224</v>
      </c>
      <c r="M66" s="208" t="s">
        <v>225</v>
      </c>
      <c r="N66" s="119"/>
      <c r="O66" s="46"/>
      <c r="P66" s="47"/>
      <c r="Q66" s="48"/>
      <c r="R66" s="36"/>
    </row>
    <row r="67" spans="1:18" ht="20">
      <c r="A67" s="36"/>
      <c r="B67" s="37">
        <v>63</v>
      </c>
      <c r="C67" s="117" t="s">
        <v>226</v>
      </c>
      <c r="D67" s="38">
        <v>13.2</v>
      </c>
      <c r="E67" s="38">
        <f t="shared" si="0"/>
        <v>559.9000000000002</v>
      </c>
      <c r="F67" s="229"/>
      <c r="G67" s="107"/>
      <c r="H67" s="107" t="s">
        <v>93</v>
      </c>
      <c r="I67" s="115"/>
      <c r="J67" s="42"/>
      <c r="K67" s="118" t="s">
        <v>227</v>
      </c>
      <c r="L67" s="230"/>
      <c r="M67" s="208" t="s">
        <v>228</v>
      </c>
      <c r="N67" s="119"/>
      <c r="O67" s="46"/>
      <c r="P67" s="45"/>
      <c r="Q67" s="48"/>
      <c r="R67" s="36"/>
    </row>
    <row r="68" spans="1:18" ht="20">
      <c r="A68" s="36"/>
      <c r="B68" s="37">
        <v>64</v>
      </c>
      <c r="C68" s="117" t="s">
        <v>226</v>
      </c>
      <c r="D68" s="38">
        <v>7.6</v>
      </c>
      <c r="E68" s="38">
        <f t="shared" si="0"/>
        <v>567.50000000000023</v>
      </c>
      <c r="F68" s="226" t="s">
        <v>381</v>
      </c>
      <c r="G68" s="107" t="s">
        <v>45</v>
      </c>
      <c r="H68" s="198" t="s">
        <v>436</v>
      </c>
      <c r="I68" s="41" t="s">
        <v>229</v>
      </c>
      <c r="J68" s="42"/>
      <c r="K68" s="118" t="s">
        <v>230</v>
      </c>
      <c r="L68" s="230"/>
      <c r="M68" s="208"/>
      <c r="N68" s="119"/>
      <c r="O68" s="46"/>
      <c r="P68" s="45"/>
      <c r="Q68" s="48"/>
      <c r="R68" s="36"/>
    </row>
    <row r="69" spans="1:18" ht="23">
      <c r="A69" s="22"/>
      <c r="B69" s="61">
        <v>65</v>
      </c>
      <c r="C69" s="231" t="s">
        <v>231</v>
      </c>
      <c r="D69" s="62">
        <v>0</v>
      </c>
      <c r="E69" s="62">
        <f t="shared" si="0"/>
        <v>567.50000000000023</v>
      </c>
      <c r="F69" s="120"/>
      <c r="G69" s="112"/>
      <c r="H69" s="113" t="s">
        <v>203</v>
      </c>
      <c r="I69" s="121"/>
      <c r="J69" s="88"/>
      <c r="K69" s="122" t="s">
        <v>232</v>
      </c>
      <c r="L69" s="123"/>
      <c r="M69" s="67" t="s">
        <v>75</v>
      </c>
      <c r="N69" s="101">
        <v>42566</v>
      </c>
      <c r="O69" s="102">
        <v>0.9472222222222223</v>
      </c>
      <c r="P69" s="124">
        <v>42567</v>
      </c>
      <c r="Q69" s="103">
        <v>0.78611111111111109</v>
      </c>
      <c r="R69" s="22"/>
    </row>
    <row r="70" spans="1:18" ht="16.25" customHeight="1">
      <c r="A70" s="22"/>
      <c r="B70" s="37">
        <v>66</v>
      </c>
      <c r="C70" s="232" t="s">
        <v>231</v>
      </c>
      <c r="D70" s="38">
        <v>0</v>
      </c>
      <c r="E70" s="38">
        <f t="shared" ref="E70:E72" si="1">E69+D70</f>
        <v>567.50000000000023</v>
      </c>
      <c r="F70" s="226" t="s">
        <v>381</v>
      </c>
      <c r="G70" s="107" t="s">
        <v>45</v>
      </c>
      <c r="H70" s="198" t="s">
        <v>437</v>
      </c>
      <c r="I70" s="125" t="s">
        <v>57</v>
      </c>
      <c r="J70" s="126"/>
      <c r="K70" s="118" t="s">
        <v>230</v>
      </c>
      <c r="L70" s="44"/>
      <c r="M70" s="39"/>
      <c r="N70" s="91"/>
      <c r="O70" s="46"/>
      <c r="P70" s="45"/>
      <c r="Q70" s="48"/>
      <c r="R70" s="22"/>
    </row>
    <row r="71" spans="1:18" ht="16.25" customHeight="1">
      <c r="A71" s="22"/>
      <c r="B71" s="37">
        <v>67</v>
      </c>
      <c r="C71" s="232" t="s">
        <v>221</v>
      </c>
      <c r="D71" s="38">
        <v>7.6</v>
      </c>
      <c r="E71" s="38">
        <f t="shared" si="1"/>
        <v>575.10000000000025</v>
      </c>
      <c r="F71" s="106"/>
      <c r="G71" s="107"/>
      <c r="H71" s="107" t="s">
        <v>93</v>
      </c>
      <c r="I71" s="125"/>
      <c r="J71" s="126"/>
      <c r="K71" s="118" t="s">
        <v>227</v>
      </c>
      <c r="L71" s="44"/>
      <c r="M71" s="208" t="s">
        <v>233</v>
      </c>
      <c r="N71" s="91"/>
      <c r="O71" s="46"/>
      <c r="P71" s="45"/>
      <c r="Q71" s="48"/>
      <c r="R71" s="22"/>
    </row>
    <row r="72" spans="1:18" ht="16.25" customHeight="1">
      <c r="A72" s="36"/>
      <c r="B72" s="37">
        <v>68</v>
      </c>
      <c r="C72" s="232" t="s">
        <v>221</v>
      </c>
      <c r="D72" s="38">
        <v>13.2</v>
      </c>
      <c r="E72" s="38">
        <f t="shared" si="1"/>
        <v>588.3000000000003</v>
      </c>
      <c r="F72" s="106" t="s">
        <v>177</v>
      </c>
      <c r="G72" s="107" t="s">
        <v>49</v>
      </c>
      <c r="H72" s="107" t="s">
        <v>37</v>
      </c>
      <c r="I72" s="127" t="s">
        <v>234</v>
      </c>
      <c r="J72" s="42"/>
      <c r="K72" s="118" t="s">
        <v>223</v>
      </c>
      <c r="L72" s="116" t="s">
        <v>235</v>
      </c>
      <c r="M72" s="208" t="s">
        <v>236</v>
      </c>
      <c r="N72" s="119"/>
      <c r="O72" s="46"/>
      <c r="P72" s="47"/>
      <c r="Q72" s="48"/>
      <c r="R72" s="36"/>
    </row>
    <row r="73" spans="1:18" ht="20">
      <c r="A73" s="36"/>
      <c r="B73" s="37">
        <v>69</v>
      </c>
      <c r="C73" s="232" t="s">
        <v>221</v>
      </c>
      <c r="D73" s="128">
        <v>0.5</v>
      </c>
      <c r="E73" s="38">
        <f>E72+D73</f>
        <v>588.8000000000003</v>
      </c>
      <c r="F73" s="39" t="s">
        <v>24</v>
      </c>
      <c r="G73" s="40" t="s">
        <v>49</v>
      </c>
      <c r="H73" s="40" t="s">
        <v>20</v>
      </c>
      <c r="I73" s="127" t="s">
        <v>234</v>
      </c>
      <c r="J73" s="42"/>
      <c r="K73" s="118" t="s">
        <v>237</v>
      </c>
      <c r="L73" s="116" t="s">
        <v>238</v>
      </c>
      <c r="M73" s="208" t="s">
        <v>239</v>
      </c>
      <c r="N73" s="85"/>
      <c r="O73" s="46"/>
      <c r="P73" s="47"/>
      <c r="Q73" s="48"/>
      <c r="R73" s="36"/>
    </row>
    <row r="74" spans="1:18" ht="20">
      <c r="A74" s="36"/>
      <c r="B74" s="37">
        <v>70</v>
      </c>
      <c r="C74" s="117" t="s">
        <v>240</v>
      </c>
      <c r="D74" s="38">
        <v>16.399999999999999</v>
      </c>
      <c r="E74" s="38">
        <f t="shared" ref="E74:E137" si="2">E73+D74</f>
        <v>605.20000000000027</v>
      </c>
      <c r="F74" s="106"/>
      <c r="G74" s="107"/>
      <c r="H74" s="107"/>
      <c r="I74" s="129"/>
      <c r="J74" s="79"/>
      <c r="K74" s="77" t="s">
        <v>241</v>
      </c>
      <c r="L74" s="51" t="s">
        <v>57</v>
      </c>
      <c r="M74" s="39"/>
      <c r="N74" s="93"/>
      <c r="O74" s="80"/>
      <c r="P74" s="81"/>
      <c r="Q74" s="82"/>
      <c r="R74" s="36"/>
    </row>
    <row r="75" spans="1:18" ht="20">
      <c r="A75" s="36"/>
      <c r="B75" s="37">
        <v>71</v>
      </c>
      <c r="C75" s="117" t="s">
        <v>214</v>
      </c>
      <c r="D75" s="128">
        <v>16.600000000000001</v>
      </c>
      <c r="E75" s="38">
        <f t="shared" si="2"/>
        <v>621.8000000000003</v>
      </c>
      <c r="F75" s="39" t="s">
        <v>24</v>
      </c>
      <c r="G75" s="40" t="s">
        <v>49</v>
      </c>
      <c r="H75" s="40" t="s">
        <v>37</v>
      </c>
      <c r="I75" s="127" t="s">
        <v>242</v>
      </c>
      <c r="J75" s="42"/>
      <c r="K75" s="92" t="s">
        <v>243</v>
      </c>
      <c r="L75" s="230" t="s">
        <v>244</v>
      </c>
      <c r="M75" s="208" t="s">
        <v>245</v>
      </c>
      <c r="N75" s="84"/>
      <c r="O75" s="46"/>
      <c r="P75" s="47"/>
      <c r="Q75" s="48"/>
      <c r="R75" s="36"/>
    </row>
    <row r="76" spans="1:18" ht="20">
      <c r="A76" s="36"/>
      <c r="B76" s="37">
        <v>72</v>
      </c>
      <c r="C76" s="117" t="s">
        <v>197</v>
      </c>
      <c r="D76" s="128">
        <v>10.500000000000007</v>
      </c>
      <c r="E76" s="38">
        <f t="shared" si="2"/>
        <v>632.3000000000003</v>
      </c>
      <c r="F76" s="39" t="s">
        <v>123</v>
      </c>
      <c r="G76" s="40" t="s">
        <v>49</v>
      </c>
      <c r="H76" s="40" t="s">
        <v>20</v>
      </c>
      <c r="I76" s="127" t="s">
        <v>246</v>
      </c>
      <c r="J76" s="42"/>
      <c r="K76" s="50" t="s">
        <v>209</v>
      </c>
      <c r="L76" s="51" t="s">
        <v>57</v>
      </c>
      <c r="M76" s="39" t="s">
        <v>247</v>
      </c>
      <c r="N76" s="84"/>
      <c r="O76" s="46"/>
      <c r="P76" s="47"/>
      <c r="Q76" s="48"/>
      <c r="R76" s="36"/>
    </row>
    <row r="77" spans="1:18" ht="20">
      <c r="A77" s="36"/>
      <c r="B77" s="37">
        <v>73</v>
      </c>
      <c r="C77" s="117" t="s">
        <v>192</v>
      </c>
      <c r="D77" s="128">
        <v>11.599999999999994</v>
      </c>
      <c r="E77" s="38">
        <f t="shared" si="2"/>
        <v>643.90000000000032</v>
      </c>
      <c r="F77" s="39" t="s">
        <v>24</v>
      </c>
      <c r="G77" s="40" t="s">
        <v>49</v>
      </c>
      <c r="H77" s="40" t="s">
        <v>20</v>
      </c>
      <c r="I77" s="41" t="s">
        <v>21</v>
      </c>
      <c r="J77" s="42"/>
      <c r="K77" s="50" t="s">
        <v>201</v>
      </c>
      <c r="L77" s="51" t="s">
        <v>57</v>
      </c>
      <c r="M77" s="106" t="s">
        <v>236</v>
      </c>
      <c r="N77" s="84"/>
      <c r="O77" s="46"/>
      <c r="P77" s="47"/>
      <c r="Q77" s="48"/>
      <c r="R77" s="36"/>
    </row>
    <row r="78" spans="1:18" ht="23">
      <c r="A78" s="109"/>
      <c r="B78" s="61">
        <v>74</v>
      </c>
      <c r="C78" s="130" t="s">
        <v>53</v>
      </c>
      <c r="D78" s="131">
        <v>1.2999999999999972</v>
      </c>
      <c r="E78" s="62">
        <f t="shared" si="2"/>
        <v>645.20000000000027</v>
      </c>
      <c r="F78" s="111"/>
      <c r="G78" s="95"/>
      <c r="H78" s="64" t="s">
        <v>203</v>
      </c>
      <c r="I78" s="132"/>
      <c r="J78" s="88"/>
      <c r="K78" s="66" t="s">
        <v>248</v>
      </c>
      <c r="L78" s="89"/>
      <c r="M78" s="133"/>
      <c r="N78" s="101">
        <v>42567</v>
      </c>
      <c r="O78" s="102">
        <v>5.8333333333333327E-2</v>
      </c>
      <c r="P78" s="101">
        <v>42568</v>
      </c>
      <c r="Q78" s="103">
        <v>3.888888888888889E-2</v>
      </c>
      <c r="R78" s="109"/>
    </row>
    <row r="79" spans="1:18" ht="20">
      <c r="A79" s="36"/>
      <c r="B79" s="37">
        <v>75</v>
      </c>
      <c r="C79" s="117" t="s">
        <v>53</v>
      </c>
      <c r="D79" s="128">
        <v>0.2</v>
      </c>
      <c r="E79" s="38">
        <f t="shared" si="2"/>
        <v>645.40000000000032</v>
      </c>
      <c r="F79" s="39" t="s">
        <v>24</v>
      </c>
      <c r="G79" s="40" t="s">
        <v>49</v>
      </c>
      <c r="H79" s="40" t="s">
        <v>20</v>
      </c>
      <c r="I79" s="41" t="s">
        <v>21</v>
      </c>
      <c r="J79" s="42"/>
      <c r="K79" s="50" t="s">
        <v>201</v>
      </c>
      <c r="L79" s="51" t="s">
        <v>57</v>
      </c>
      <c r="M79" s="39"/>
      <c r="N79" s="84"/>
      <c r="O79" s="46"/>
      <c r="P79" s="47"/>
      <c r="Q79" s="48"/>
      <c r="R79" s="36"/>
    </row>
    <row r="80" spans="1:18" ht="20">
      <c r="A80" s="36"/>
      <c r="B80" s="37">
        <v>76</v>
      </c>
      <c r="C80" s="117" t="s">
        <v>53</v>
      </c>
      <c r="D80" s="128">
        <v>0.7</v>
      </c>
      <c r="E80" s="38">
        <f t="shared" si="2"/>
        <v>646.10000000000036</v>
      </c>
      <c r="F80" s="106" t="s">
        <v>177</v>
      </c>
      <c r="G80" s="40" t="s">
        <v>45</v>
      </c>
      <c r="H80" s="40" t="s">
        <v>20</v>
      </c>
      <c r="I80" s="41" t="s">
        <v>21</v>
      </c>
      <c r="J80" s="42"/>
      <c r="K80" s="50" t="s">
        <v>201</v>
      </c>
      <c r="L80" s="51" t="s">
        <v>57</v>
      </c>
      <c r="M80" s="208" t="s">
        <v>249</v>
      </c>
      <c r="N80" s="91"/>
      <c r="O80" s="46"/>
      <c r="P80" s="47"/>
      <c r="Q80" s="48"/>
      <c r="R80" s="36"/>
    </row>
    <row r="81" spans="1:18" ht="20">
      <c r="A81" s="36"/>
      <c r="B81" s="37">
        <v>77</v>
      </c>
      <c r="C81" s="117" t="s">
        <v>192</v>
      </c>
      <c r="D81" s="105">
        <v>29.700000000000003</v>
      </c>
      <c r="E81" s="38">
        <f t="shared" si="2"/>
        <v>675.80000000000041</v>
      </c>
      <c r="F81" s="39" t="s">
        <v>24</v>
      </c>
      <c r="G81" s="107" t="s">
        <v>49</v>
      </c>
      <c r="H81" s="40" t="s">
        <v>20</v>
      </c>
      <c r="I81" s="134" t="s">
        <v>250</v>
      </c>
      <c r="J81" s="79"/>
      <c r="K81" s="50" t="s">
        <v>199</v>
      </c>
      <c r="L81" s="51" t="s">
        <v>251</v>
      </c>
      <c r="M81" s="228" t="s">
        <v>252</v>
      </c>
      <c r="N81" s="93"/>
      <c r="O81" s="80"/>
      <c r="P81" s="81"/>
      <c r="Q81" s="82"/>
      <c r="R81" s="36"/>
    </row>
    <row r="82" spans="1:18" ht="20">
      <c r="A82" s="36"/>
      <c r="B82" s="37">
        <v>78</v>
      </c>
      <c r="C82" s="104" t="s">
        <v>192</v>
      </c>
      <c r="D82" s="128">
        <v>9.7999999999999972</v>
      </c>
      <c r="E82" s="38">
        <f t="shared" si="2"/>
        <v>685.60000000000036</v>
      </c>
      <c r="F82" s="39" t="s">
        <v>24</v>
      </c>
      <c r="G82" s="40" t="s">
        <v>49</v>
      </c>
      <c r="H82" s="40" t="s">
        <v>20</v>
      </c>
      <c r="I82" s="127" t="s">
        <v>253</v>
      </c>
      <c r="J82" s="42"/>
      <c r="K82" s="50" t="s">
        <v>194</v>
      </c>
      <c r="L82" s="51" t="s">
        <v>57</v>
      </c>
      <c r="M82" s="106" t="s">
        <v>254</v>
      </c>
      <c r="N82" s="93"/>
      <c r="O82" s="46"/>
      <c r="P82" s="47"/>
      <c r="Q82" s="48"/>
      <c r="R82" s="36"/>
    </row>
    <row r="83" spans="1:18" ht="20">
      <c r="A83" s="36"/>
      <c r="B83" s="37">
        <v>79</v>
      </c>
      <c r="C83" s="104" t="s">
        <v>192</v>
      </c>
      <c r="D83" s="128">
        <v>1</v>
      </c>
      <c r="E83" s="38">
        <f t="shared" si="2"/>
        <v>686.60000000000036</v>
      </c>
      <c r="F83" s="39" t="s">
        <v>123</v>
      </c>
      <c r="G83" s="40" t="s">
        <v>49</v>
      </c>
      <c r="H83" s="40" t="s">
        <v>93</v>
      </c>
      <c r="I83" s="127" t="s">
        <v>253</v>
      </c>
      <c r="J83" s="42"/>
      <c r="K83" s="50" t="s">
        <v>194</v>
      </c>
      <c r="L83" s="51" t="s">
        <v>57</v>
      </c>
      <c r="M83" s="39"/>
      <c r="N83" s="84"/>
      <c r="O83" s="46"/>
      <c r="P83" s="47"/>
      <c r="Q83" s="48"/>
      <c r="R83" s="36"/>
    </row>
    <row r="84" spans="1:18" ht="20">
      <c r="A84" s="36"/>
      <c r="B84" s="37">
        <v>80</v>
      </c>
      <c r="C84" s="104" t="s">
        <v>192</v>
      </c>
      <c r="D84" s="128">
        <v>19.100000000000009</v>
      </c>
      <c r="E84" s="38">
        <f t="shared" si="2"/>
        <v>705.70000000000039</v>
      </c>
      <c r="F84" s="39" t="s">
        <v>24</v>
      </c>
      <c r="G84" s="40" t="s">
        <v>49</v>
      </c>
      <c r="H84" s="40" t="s">
        <v>37</v>
      </c>
      <c r="I84" s="127" t="s">
        <v>255</v>
      </c>
      <c r="J84" s="42"/>
      <c r="K84" s="92" t="s">
        <v>189</v>
      </c>
      <c r="L84" s="209" t="s">
        <v>256</v>
      </c>
      <c r="M84" s="208" t="s">
        <v>257</v>
      </c>
      <c r="N84" s="84"/>
      <c r="O84" s="46"/>
      <c r="P84" s="47"/>
      <c r="Q84" s="48"/>
      <c r="R84" s="36"/>
    </row>
    <row r="85" spans="1:18" ht="20">
      <c r="A85" s="36"/>
      <c r="B85" s="37">
        <v>81</v>
      </c>
      <c r="C85" s="104" t="s">
        <v>197</v>
      </c>
      <c r="D85" s="128">
        <v>30.799999999999983</v>
      </c>
      <c r="E85" s="38">
        <f t="shared" si="2"/>
        <v>736.50000000000034</v>
      </c>
      <c r="F85" s="39"/>
      <c r="G85" s="40"/>
      <c r="H85" s="40"/>
      <c r="I85" s="135"/>
      <c r="J85" s="79">
        <v>490</v>
      </c>
      <c r="K85" s="77" t="s">
        <v>258</v>
      </c>
      <c r="L85" s="51" t="s">
        <v>57</v>
      </c>
      <c r="M85" s="208" t="s">
        <v>259</v>
      </c>
      <c r="N85" s="45"/>
      <c r="O85" s="46"/>
      <c r="P85" s="47"/>
      <c r="Q85" s="48"/>
      <c r="R85" s="36"/>
    </row>
    <row r="86" spans="1:18" ht="20">
      <c r="A86" s="36"/>
      <c r="B86" s="37">
        <v>82</v>
      </c>
      <c r="C86" s="104" t="s">
        <v>197</v>
      </c>
      <c r="D86" s="128">
        <v>26.300000000000011</v>
      </c>
      <c r="E86" s="38">
        <f t="shared" si="2"/>
        <v>762.80000000000041</v>
      </c>
      <c r="F86" s="39" t="s">
        <v>24</v>
      </c>
      <c r="G86" s="40" t="s">
        <v>49</v>
      </c>
      <c r="H86" s="40" t="s">
        <v>93</v>
      </c>
      <c r="I86" s="135" t="s">
        <v>47</v>
      </c>
      <c r="J86" s="42"/>
      <c r="K86" s="50" t="s">
        <v>183</v>
      </c>
      <c r="L86" s="51" t="s">
        <v>57</v>
      </c>
      <c r="M86" s="39" t="s">
        <v>260</v>
      </c>
      <c r="N86" s="45"/>
      <c r="O86" s="46"/>
      <c r="P86" s="47"/>
      <c r="Q86" s="48"/>
      <c r="R86" s="36"/>
    </row>
    <row r="87" spans="1:18" ht="20">
      <c r="A87" s="36"/>
      <c r="B87" s="37">
        <v>83</v>
      </c>
      <c r="C87" s="117" t="s">
        <v>169</v>
      </c>
      <c r="D87" s="128">
        <v>1.5</v>
      </c>
      <c r="E87" s="38">
        <f t="shared" si="2"/>
        <v>764.30000000000041</v>
      </c>
      <c r="F87" s="39" t="s">
        <v>177</v>
      </c>
      <c r="G87" s="40" t="s">
        <v>49</v>
      </c>
      <c r="H87" s="40" t="s">
        <v>20</v>
      </c>
      <c r="I87" s="135" t="s">
        <v>261</v>
      </c>
      <c r="J87" s="42"/>
      <c r="K87" s="50" t="s">
        <v>181</v>
      </c>
      <c r="L87" s="51" t="s">
        <v>57</v>
      </c>
      <c r="M87" s="39"/>
      <c r="N87" s="45"/>
      <c r="O87" s="46"/>
      <c r="P87" s="47"/>
      <c r="Q87" s="48"/>
      <c r="R87" s="36"/>
    </row>
    <row r="88" spans="1:18" ht="20">
      <c r="A88" s="36"/>
      <c r="B88" s="37">
        <v>84</v>
      </c>
      <c r="C88" s="104" t="s">
        <v>262</v>
      </c>
      <c r="D88" s="128">
        <v>17</v>
      </c>
      <c r="E88" s="38">
        <f t="shared" si="2"/>
        <v>781.30000000000041</v>
      </c>
      <c r="F88" s="39"/>
      <c r="G88" s="40"/>
      <c r="H88" s="40"/>
      <c r="I88" s="135"/>
      <c r="J88" s="42">
        <v>176</v>
      </c>
      <c r="K88" s="77" t="s">
        <v>263</v>
      </c>
      <c r="L88" s="51" t="s">
        <v>57</v>
      </c>
      <c r="M88" s="39" t="s">
        <v>179</v>
      </c>
      <c r="N88" s="45"/>
      <c r="O88" s="46"/>
      <c r="P88" s="47"/>
      <c r="Q88" s="48"/>
      <c r="R88" s="36"/>
    </row>
    <row r="89" spans="1:18" ht="20">
      <c r="A89" s="36"/>
      <c r="B89" s="37">
        <v>85</v>
      </c>
      <c r="C89" s="104" t="s">
        <v>262</v>
      </c>
      <c r="D89" s="128">
        <v>1.8</v>
      </c>
      <c r="E89" s="38">
        <f t="shared" si="2"/>
        <v>783.10000000000036</v>
      </c>
      <c r="F89" s="39" t="s">
        <v>123</v>
      </c>
      <c r="G89" s="40" t="s">
        <v>45</v>
      </c>
      <c r="H89" s="40" t="s">
        <v>20</v>
      </c>
      <c r="I89" s="135" t="s">
        <v>264</v>
      </c>
      <c r="J89" s="42"/>
      <c r="K89" s="50" t="s">
        <v>172</v>
      </c>
      <c r="L89" s="51" t="s">
        <v>57</v>
      </c>
      <c r="M89" s="39" t="s">
        <v>265</v>
      </c>
      <c r="N89" s="45"/>
      <c r="O89" s="46"/>
      <c r="P89" s="47"/>
      <c r="Q89" s="48"/>
      <c r="R89" s="36"/>
    </row>
    <row r="90" spans="1:18" ht="20">
      <c r="A90" s="36"/>
      <c r="B90" s="37">
        <v>86</v>
      </c>
      <c r="C90" s="117" t="s">
        <v>266</v>
      </c>
      <c r="D90" s="128">
        <v>0.1</v>
      </c>
      <c r="E90" s="38">
        <f t="shared" si="2"/>
        <v>783.20000000000039</v>
      </c>
      <c r="F90" s="39" t="s">
        <v>123</v>
      </c>
      <c r="G90" s="40" t="s">
        <v>45</v>
      </c>
      <c r="H90" s="40" t="s">
        <v>20</v>
      </c>
      <c r="I90" s="135" t="s">
        <v>57</v>
      </c>
      <c r="J90" s="42"/>
      <c r="K90" s="50" t="s">
        <v>172</v>
      </c>
      <c r="L90" s="51" t="s">
        <v>57</v>
      </c>
      <c r="M90" s="39" t="s">
        <v>267</v>
      </c>
      <c r="N90" s="45"/>
      <c r="O90" s="46"/>
      <c r="P90" s="47"/>
      <c r="Q90" s="48"/>
      <c r="R90" s="36"/>
    </row>
    <row r="91" spans="1:18" ht="23">
      <c r="A91" s="22"/>
      <c r="B91" s="61">
        <v>87</v>
      </c>
      <c r="C91" s="218" t="s">
        <v>19</v>
      </c>
      <c r="D91" s="131">
        <v>0.3</v>
      </c>
      <c r="E91" s="62">
        <f t="shared" si="2"/>
        <v>783.50000000000034</v>
      </c>
      <c r="F91" s="66"/>
      <c r="G91" s="64"/>
      <c r="H91" s="64"/>
      <c r="I91" s="132"/>
      <c r="J91" s="88"/>
      <c r="K91" s="66" t="s">
        <v>268</v>
      </c>
      <c r="L91" s="136"/>
      <c r="M91" s="100"/>
      <c r="N91" s="101">
        <v>42567</v>
      </c>
      <c r="O91" s="102">
        <v>0.26527777777777778</v>
      </c>
      <c r="P91" s="101">
        <v>42568</v>
      </c>
      <c r="Q91" s="103">
        <v>0.54583333333333328</v>
      </c>
      <c r="R91" s="22"/>
    </row>
    <row r="92" spans="1:18" ht="20">
      <c r="A92" s="36"/>
      <c r="B92" s="37">
        <v>88</v>
      </c>
      <c r="C92" s="117" t="s">
        <v>19</v>
      </c>
      <c r="D92" s="128">
        <v>0.2</v>
      </c>
      <c r="E92" s="38">
        <f t="shared" si="2"/>
        <v>783.70000000000039</v>
      </c>
      <c r="F92" s="39" t="s">
        <v>177</v>
      </c>
      <c r="G92" s="40" t="s">
        <v>45</v>
      </c>
      <c r="H92" s="40" t="s">
        <v>37</v>
      </c>
      <c r="I92" s="135" t="s">
        <v>57</v>
      </c>
      <c r="J92" s="42"/>
      <c r="K92" s="50" t="s">
        <v>172</v>
      </c>
      <c r="L92" s="51" t="s">
        <v>57</v>
      </c>
      <c r="M92" s="39"/>
      <c r="N92" s="45"/>
      <c r="O92" s="46"/>
      <c r="P92" s="47"/>
      <c r="Q92" s="48"/>
      <c r="R92" s="36"/>
    </row>
    <row r="93" spans="1:18" ht="20">
      <c r="A93" s="36"/>
      <c r="B93" s="37">
        <v>89</v>
      </c>
      <c r="C93" s="117" t="s">
        <v>231</v>
      </c>
      <c r="D93" s="128">
        <v>0.3</v>
      </c>
      <c r="E93" s="38">
        <f t="shared" si="2"/>
        <v>784.00000000000034</v>
      </c>
      <c r="F93" s="39" t="s">
        <v>177</v>
      </c>
      <c r="G93" s="40" t="s">
        <v>45</v>
      </c>
      <c r="H93" s="40" t="s">
        <v>37</v>
      </c>
      <c r="I93" s="135" t="s">
        <v>57</v>
      </c>
      <c r="J93" s="42"/>
      <c r="K93" s="50" t="s">
        <v>172</v>
      </c>
      <c r="L93" s="51" t="s">
        <v>57</v>
      </c>
      <c r="M93" s="39"/>
      <c r="N93" s="45"/>
      <c r="O93" s="46"/>
      <c r="P93" s="47"/>
      <c r="Q93" s="48"/>
      <c r="R93" s="36"/>
    </row>
    <row r="94" spans="1:18" ht="20">
      <c r="A94" s="36"/>
      <c r="B94" s="37">
        <v>90</v>
      </c>
      <c r="C94" s="117" t="s">
        <v>269</v>
      </c>
      <c r="D94" s="128">
        <v>1.4</v>
      </c>
      <c r="E94" s="38">
        <f t="shared" si="2"/>
        <v>785.40000000000032</v>
      </c>
      <c r="F94" s="39"/>
      <c r="G94" s="40"/>
      <c r="H94" s="40"/>
      <c r="I94" s="135"/>
      <c r="J94" s="42">
        <v>176</v>
      </c>
      <c r="K94" s="77" t="s">
        <v>263</v>
      </c>
      <c r="L94" s="51" t="s">
        <v>57</v>
      </c>
      <c r="M94" s="39" t="s">
        <v>179</v>
      </c>
      <c r="N94" s="45"/>
      <c r="O94" s="46"/>
      <c r="P94" s="47"/>
      <c r="Q94" s="48"/>
      <c r="R94" s="36"/>
    </row>
    <row r="95" spans="1:18" ht="20">
      <c r="A95" s="36"/>
      <c r="B95" s="37">
        <v>91</v>
      </c>
      <c r="C95" s="104" t="s">
        <v>169</v>
      </c>
      <c r="D95" s="128">
        <v>10.5</v>
      </c>
      <c r="E95" s="38">
        <f t="shared" si="2"/>
        <v>795.90000000000032</v>
      </c>
      <c r="F95" s="106" t="s">
        <v>170</v>
      </c>
      <c r="G95" s="40" t="s">
        <v>45</v>
      </c>
      <c r="H95" s="40" t="s">
        <v>37</v>
      </c>
      <c r="I95" s="233" t="s">
        <v>270</v>
      </c>
      <c r="J95" s="42"/>
      <c r="K95" s="50" t="s">
        <v>271</v>
      </c>
      <c r="L95" s="51" t="s">
        <v>57</v>
      </c>
      <c r="M95" s="39"/>
      <c r="N95" s="45"/>
      <c r="O95" s="46"/>
      <c r="P95" s="47"/>
      <c r="Q95" s="48"/>
      <c r="R95" s="36"/>
    </row>
    <row r="96" spans="1:18" ht="20">
      <c r="A96" s="36"/>
      <c r="B96" s="37">
        <v>92</v>
      </c>
      <c r="C96" s="117" t="s">
        <v>272</v>
      </c>
      <c r="D96" s="128">
        <v>1.8</v>
      </c>
      <c r="E96" s="38">
        <f t="shared" si="2"/>
        <v>797.70000000000027</v>
      </c>
      <c r="F96" s="39" t="s">
        <v>123</v>
      </c>
      <c r="G96" s="40" t="s">
        <v>45</v>
      </c>
      <c r="H96" s="40" t="s">
        <v>20</v>
      </c>
      <c r="I96" s="233" t="s">
        <v>273</v>
      </c>
      <c r="J96" s="42"/>
      <c r="K96" s="50" t="s">
        <v>274</v>
      </c>
      <c r="L96" s="51" t="s">
        <v>57</v>
      </c>
      <c r="M96" s="39"/>
      <c r="N96" s="45"/>
      <c r="O96" s="46"/>
      <c r="P96" s="47"/>
      <c r="Q96" s="48"/>
      <c r="R96" s="36"/>
    </row>
    <row r="97" spans="1:18" ht="20">
      <c r="A97" s="36"/>
      <c r="B97" s="37">
        <v>93</v>
      </c>
      <c r="C97" s="117" t="s">
        <v>272</v>
      </c>
      <c r="D97" s="128">
        <v>0.7</v>
      </c>
      <c r="E97" s="38">
        <f t="shared" si="2"/>
        <v>798.40000000000032</v>
      </c>
      <c r="F97" s="39" t="s">
        <v>24</v>
      </c>
      <c r="G97" s="40" t="s">
        <v>45</v>
      </c>
      <c r="H97" s="40" t="s">
        <v>37</v>
      </c>
      <c r="I97" s="233" t="s">
        <v>270</v>
      </c>
      <c r="J97" s="42"/>
      <c r="K97" s="50" t="s">
        <v>275</v>
      </c>
      <c r="L97" s="51" t="s">
        <v>57</v>
      </c>
      <c r="M97" s="39"/>
      <c r="N97" s="45"/>
      <c r="O97" s="46"/>
      <c r="P97" s="47"/>
      <c r="Q97" s="48"/>
      <c r="R97" s="36"/>
    </row>
    <row r="98" spans="1:18" ht="20">
      <c r="A98" s="36"/>
      <c r="B98" s="37">
        <v>94</v>
      </c>
      <c r="C98" s="117" t="s">
        <v>276</v>
      </c>
      <c r="D98" s="128">
        <v>6.3</v>
      </c>
      <c r="E98" s="38">
        <f t="shared" si="2"/>
        <v>804.70000000000027</v>
      </c>
      <c r="F98" s="208" t="s">
        <v>277</v>
      </c>
      <c r="G98" s="40" t="s">
        <v>49</v>
      </c>
      <c r="H98" s="224" t="s">
        <v>278</v>
      </c>
      <c r="I98" s="233" t="s">
        <v>279</v>
      </c>
      <c r="J98" s="42"/>
      <c r="K98" s="50" t="s">
        <v>280</v>
      </c>
      <c r="L98" s="51" t="s">
        <v>57</v>
      </c>
      <c r="M98" s="208" t="s">
        <v>281</v>
      </c>
      <c r="N98" s="45"/>
      <c r="O98" s="46"/>
      <c r="P98" s="47"/>
      <c r="Q98" s="48"/>
      <c r="R98" s="36"/>
    </row>
    <row r="99" spans="1:18" ht="20">
      <c r="A99" s="36"/>
      <c r="B99" s="37">
        <v>95</v>
      </c>
      <c r="C99" s="117" t="s">
        <v>282</v>
      </c>
      <c r="D99" s="128">
        <v>7.9</v>
      </c>
      <c r="E99" s="38">
        <f t="shared" si="2"/>
        <v>812.60000000000025</v>
      </c>
      <c r="F99" s="106" t="s">
        <v>170</v>
      </c>
      <c r="G99" s="40" t="s">
        <v>49</v>
      </c>
      <c r="H99" s="40" t="s">
        <v>37</v>
      </c>
      <c r="I99" s="233" t="s">
        <v>283</v>
      </c>
      <c r="J99" s="42"/>
      <c r="K99" s="50" t="s">
        <v>284</v>
      </c>
      <c r="L99" s="51" t="s">
        <v>57</v>
      </c>
      <c r="M99" s="39" t="s">
        <v>285</v>
      </c>
      <c r="N99" s="45"/>
      <c r="O99" s="46"/>
      <c r="P99" s="47"/>
      <c r="Q99" s="48"/>
      <c r="R99" s="36"/>
    </row>
    <row r="100" spans="1:18" ht="20">
      <c r="A100" s="36"/>
      <c r="B100" s="37">
        <v>96</v>
      </c>
      <c r="C100" s="117" t="s">
        <v>286</v>
      </c>
      <c r="D100" s="128">
        <v>18.400000000000034</v>
      </c>
      <c r="E100" s="38">
        <f t="shared" si="2"/>
        <v>831.00000000000023</v>
      </c>
      <c r="F100" s="39"/>
      <c r="G100" s="40"/>
      <c r="H100" s="40"/>
      <c r="I100" s="41"/>
      <c r="J100" s="42">
        <v>322</v>
      </c>
      <c r="K100" s="77" t="s">
        <v>287</v>
      </c>
      <c r="L100" s="51" t="s">
        <v>57</v>
      </c>
      <c r="M100" s="39"/>
      <c r="N100" s="45"/>
      <c r="O100" s="46"/>
      <c r="P100" s="47"/>
      <c r="Q100" s="48"/>
      <c r="R100" s="36"/>
    </row>
    <row r="101" spans="1:18" ht="20">
      <c r="A101" s="36"/>
      <c r="B101" s="37">
        <v>97</v>
      </c>
      <c r="C101" s="117" t="s">
        <v>288</v>
      </c>
      <c r="D101" s="128">
        <v>12.5</v>
      </c>
      <c r="E101" s="38">
        <f t="shared" si="2"/>
        <v>843.50000000000023</v>
      </c>
      <c r="F101" s="39" t="s">
        <v>24</v>
      </c>
      <c r="G101" s="40" t="s">
        <v>49</v>
      </c>
      <c r="H101" s="40" t="s">
        <v>20</v>
      </c>
      <c r="I101" s="135" t="s">
        <v>289</v>
      </c>
      <c r="J101" s="42"/>
      <c r="K101" s="50" t="s">
        <v>290</v>
      </c>
      <c r="L101" s="51" t="s">
        <v>57</v>
      </c>
      <c r="M101" s="208" t="s">
        <v>291</v>
      </c>
      <c r="N101" s="45"/>
      <c r="O101" s="46"/>
      <c r="P101" s="47"/>
      <c r="Q101" s="48"/>
      <c r="R101" s="36"/>
    </row>
    <row r="102" spans="1:18" ht="19.25" customHeight="1">
      <c r="A102" s="36"/>
      <c r="B102" s="61">
        <v>98</v>
      </c>
      <c r="C102" s="218" t="s">
        <v>292</v>
      </c>
      <c r="D102" s="131">
        <v>31.2</v>
      </c>
      <c r="E102" s="62">
        <f t="shared" si="2"/>
        <v>874.70000000000027</v>
      </c>
      <c r="F102" s="63"/>
      <c r="G102" s="64"/>
      <c r="H102" s="64" t="s">
        <v>93</v>
      </c>
      <c r="I102" s="137"/>
      <c r="J102" s="65"/>
      <c r="K102" s="138" t="s">
        <v>293</v>
      </c>
      <c r="L102" s="234"/>
      <c r="M102" s="235"/>
      <c r="N102" s="101">
        <v>42567</v>
      </c>
      <c r="O102" s="69">
        <v>0.40069444444444446</v>
      </c>
      <c r="P102" s="101">
        <v>42568</v>
      </c>
      <c r="Q102" s="71">
        <v>0.87777777777777777</v>
      </c>
      <c r="R102" s="36"/>
    </row>
    <row r="103" spans="1:18" ht="16.25" customHeight="1">
      <c r="A103" s="36"/>
      <c r="B103" s="37">
        <v>99</v>
      </c>
      <c r="C103" s="117" t="s">
        <v>294</v>
      </c>
      <c r="D103" s="128">
        <v>2</v>
      </c>
      <c r="E103" s="38">
        <f t="shared" si="2"/>
        <v>876.70000000000027</v>
      </c>
      <c r="F103" s="39" t="s">
        <v>123</v>
      </c>
      <c r="G103" s="40" t="s">
        <v>49</v>
      </c>
      <c r="H103" s="40" t="s">
        <v>93</v>
      </c>
      <c r="I103" s="127" t="s">
        <v>295</v>
      </c>
      <c r="J103" s="42"/>
      <c r="K103" s="139" t="s">
        <v>296</v>
      </c>
      <c r="L103" s="209" t="s">
        <v>297</v>
      </c>
      <c r="M103" s="208" t="s">
        <v>441</v>
      </c>
      <c r="N103" s="84"/>
      <c r="O103" s="46"/>
      <c r="P103" s="47"/>
      <c r="Q103" s="48"/>
      <c r="R103" s="36"/>
    </row>
    <row r="104" spans="1:18" ht="16.25" customHeight="1">
      <c r="A104" s="36"/>
      <c r="B104" s="37">
        <v>100</v>
      </c>
      <c r="C104" s="117" t="s">
        <v>298</v>
      </c>
      <c r="D104" s="128">
        <v>1.4</v>
      </c>
      <c r="E104" s="38">
        <f t="shared" si="2"/>
        <v>878.10000000000025</v>
      </c>
      <c r="F104" s="39" t="s">
        <v>170</v>
      </c>
      <c r="G104" s="40" t="s">
        <v>49</v>
      </c>
      <c r="H104" s="40" t="s">
        <v>37</v>
      </c>
      <c r="I104" s="140" t="s">
        <v>299</v>
      </c>
      <c r="J104" s="42"/>
      <c r="K104" s="139" t="s">
        <v>300</v>
      </c>
      <c r="L104" s="209" t="s">
        <v>301</v>
      </c>
      <c r="M104" s="208" t="s">
        <v>302</v>
      </c>
      <c r="N104" s="93"/>
      <c r="O104" s="46"/>
      <c r="P104" s="47"/>
      <c r="Q104" s="48"/>
      <c r="R104" s="36"/>
    </row>
    <row r="105" spans="1:18" ht="20">
      <c r="A105" s="36"/>
      <c r="B105" s="37">
        <v>101</v>
      </c>
      <c r="C105" s="141" t="s">
        <v>303</v>
      </c>
      <c r="D105" s="128">
        <v>28.5</v>
      </c>
      <c r="E105" s="38">
        <f t="shared" si="2"/>
        <v>906.60000000000025</v>
      </c>
      <c r="F105" s="39" t="s">
        <v>304</v>
      </c>
      <c r="G105" s="40" t="s">
        <v>49</v>
      </c>
      <c r="H105" s="40" t="s">
        <v>93</v>
      </c>
      <c r="I105" s="142" t="s">
        <v>305</v>
      </c>
      <c r="J105" s="42"/>
      <c r="K105" s="92" t="s">
        <v>306</v>
      </c>
      <c r="L105" s="143" t="s">
        <v>307</v>
      </c>
      <c r="M105" s="208" t="s">
        <v>308</v>
      </c>
      <c r="N105" s="93"/>
      <c r="O105" s="46"/>
      <c r="P105" s="47"/>
      <c r="Q105" s="48"/>
      <c r="R105" s="36"/>
    </row>
    <row r="106" spans="1:18" ht="20">
      <c r="A106" s="36"/>
      <c r="B106" s="37">
        <v>102</v>
      </c>
      <c r="C106" s="104" t="s">
        <v>303</v>
      </c>
      <c r="D106" s="38">
        <v>10.599999999999966</v>
      </c>
      <c r="E106" s="38">
        <f t="shared" si="2"/>
        <v>917.20000000000027</v>
      </c>
      <c r="F106" s="39" t="s">
        <v>24</v>
      </c>
      <c r="G106" s="40" t="s">
        <v>45</v>
      </c>
      <c r="H106" s="40" t="s">
        <v>37</v>
      </c>
      <c r="I106" s="135" t="s">
        <v>309</v>
      </c>
      <c r="J106" s="42"/>
      <c r="K106" s="50" t="s">
        <v>310</v>
      </c>
      <c r="L106" s="51" t="s">
        <v>57</v>
      </c>
      <c r="M106" s="208" t="s">
        <v>311</v>
      </c>
      <c r="N106" s="45"/>
      <c r="O106" s="46"/>
      <c r="P106" s="47"/>
      <c r="Q106" s="48"/>
      <c r="R106" s="36"/>
    </row>
    <row r="107" spans="1:18" ht="20">
      <c r="A107" s="36"/>
      <c r="B107" s="37">
        <v>103</v>
      </c>
      <c r="C107" s="104" t="s">
        <v>312</v>
      </c>
      <c r="D107" s="128">
        <v>19.8</v>
      </c>
      <c r="E107" s="38">
        <f t="shared" si="2"/>
        <v>937.00000000000023</v>
      </c>
      <c r="F107" s="39" t="s">
        <v>24</v>
      </c>
      <c r="G107" s="40" t="s">
        <v>49</v>
      </c>
      <c r="H107" s="40" t="s">
        <v>37</v>
      </c>
      <c r="I107" s="135" t="s">
        <v>313</v>
      </c>
      <c r="J107" s="42"/>
      <c r="K107" s="50" t="s">
        <v>314</v>
      </c>
      <c r="L107" s="51" t="s">
        <v>57</v>
      </c>
      <c r="M107" s="208" t="s">
        <v>315</v>
      </c>
      <c r="N107" s="45"/>
      <c r="O107" s="46"/>
      <c r="P107" s="47"/>
      <c r="Q107" s="48"/>
      <c r="R107" s="36"/>
    </row>
    <row r="108" spans="1:18" ht="20">
      <c r="A108" s="36"/>
      <c r="B108" s="37">
        <v>104</v>
      </c>
      <c r="C108" s="104" t="s">
        <v>312</v>
      </c>
      <c r="D108" s="128">
        <v>1.6</v>
      </c>
      <c r="E108" s="38">
        <f t="shared" si="2"/>
        <v>938.60000000000025</v>
      </c>
      <c r="F108" s="39" t="s">
        <v>24</v>
      </c>
      <c r="G108" s="40" t="s">
        <v>49</v>
      </c>
      <c r="H108" s="40" t="s">
        <v>20</v>
      </c>
      <c r="I108" s="144" t="s">
        <v>313</v>
      </c>
      <c r="J108" s="42"/>
      <c r="K108" s="50" t="s">
        <v>316</v>
      </c>
      <c r="L108" s="51" t="s">
        <v>57</v>
      </c>
      <c r="M108" s="39" t="s">
        <v>317</v>
      </c>
      <c r="N108" s="45"/>
      <c r="O108" s="46"/>
      <c r="P108" s="47"/>
      <c r="Q108" s="48"/>
      <c r="R108" s="36"/>
    </row>
    <row r="109" spans="1:18" ht="20">
      <c r="A109" s="36"/>
      <c r="B109" s="37">
        <v>105</v>
      </c>
      <c r="C109" s="104" t="s">
        <v>318</v>
      </c>
      <c r="D109" s="128">
        <v>8.1999999999999993</v>
      </c>
      <c r="E109" s="38">
        <f t="shared" si="2"/>
        <v>946.8000000000003</v>
      </c>
      <c r="F109" s="39" t="s">
        <v>24</v>
      </c>
      <c r="G109" s="40" t="s">
        <v>49</v>
      </c>
      <c r="H109" s="40" t="s">
        <v>319</v>
      </c>
      <c r="I109" s="233" t="s">
        <v>320</v>
      </c>
      <c r="J109" s="42"/>
      <c r="K109" s="50" t="s">
        <v>321</v>
      </c>
      <c r="L109" s="51" t="s">
        <v>57</v>
      </c>
      <c r="M109" s="208" t="s">
        <v>442</v>
      </c>
      <c r="N109" s="45"/>
      <c r="O109" s="46"/>
      <c r="P109" s="47"/>
      <c r="Q109" s="48"/>
      <c r="R109" s="36"/>
    </row>
    <row r="110" spans="1:18" ht="20">
      <c r="A110" s="36"/>
      <c r="B110" s="37">
        <v>106</v>
      </c>
      <c r="C110" s="104" t="s">
        <v>322</v>
      </c>
      <c r="D110" s="128">
        <v>8.6</v>
      </c>
      <c r="E110" s="38">
        <f t="shared" si="2"/>
        <v>955.40000000000032</v>
      </c>
      <c r="F110" s="39" t="s">
        <v>24</v>
      </c>
      <c r="G110" s="40" t="s">
        <v>49</v>
      </c>
      <c r="H110" s="40" t="s">
        <v>93</v>
      </c>
      <c r="I110" s="135"/>
      <c r="J110" s="42"/>
      <c r="K110" s="50" t="s">
        <v>323</v>
      </c>
      <c r="L110" s="51" t="s">
        <v>57</v>
      </c>
      <c r="M110" s="208" t="s">
        <v>324</v>
      </c>
      <c r="N110" s="45"/>
      <c r="O110" s="46"/>
      <c r="P110" s="47"/>
      <c r="Q110" s="48"/>
      <c r="R110" s="36"/>
    </row>
    <row r="111" spans="1:18" ht="20">
      <c r="A111" s="36"/>
      <c r="B111" s="37">
        <v>107</v>
      </c>
      <c r="C111" s="117" t="s">
        <v>325</v>
      </c>
      <c r="D111" s="128">
        <v>6.6</v>
      </c>
      <c r="E111" s="38">
        <f t="shared" si="2"/>
        <v>962.00000000000034</v>
      </c>
      <c r="F111" s="39" t="s">
        <v>24</v>
      </c>
      <c r="G111" s="40" t="s">
        <v>49</v>
      </c>
      <c r="H111" s="40" t="s">
        <v>319</v>
      </c>
      <c r="I111" s="135" t="s">
        <v>326</v>
      </c>
      <c r="J111" s="42"/>
      <c r="K111" s="50" t="s">
        <v>327</v>
      </c>
      <c r="L111" s="51" t="s">
        <v>328</v>
      </c>
      <c r="M111" s="208" t="s">
        <v>329</v>
      </c>
      <c r="N111" s="45"/>
      <c r="O111" s="46"/>
      <c r="P111" s="47"/>
      <c r="Q111" s="48"/>
      <c r="R111" s="36"/>
    </row>
    <row r="112" spans="1:18" ht="20">
      <c r="A112" s="36"/>
      <c r="B112" s="37">
        <v>108</v>
      </c>
      <c r="C112" s="117" t="s">
        <v>330</v>
      </c>
      <c r="D112" s="128">
        <v>16.399999999999999</v>
      </c>
      <c r="E112" s="38">
        <f t="shared" si="2"/>
        <v>978.40000000000032</v>
      </c>
      <c r="F112" s="39"/>
      <c r="G112" s="40"/>
      <c r="H112" s="40"/>
      <c r="I112" s="135"/>
      <c r="J112" s="42">
        <v>644</v>
      </c>
      <c r="K112" s="77" t="s">
        <v>331</v>
      </c>
      <c r="L112" s="51" t="s">
        <v>57</v>
      </c>
      <c r="M112" s="208" t="s">
        <v>332</v>
      </c>
      <c r="N112" s="45"/>
      <c r="O112" s="80"/>
      <c r="P112" s="81"/>
      <c r="Q112" s="82"/>
      <c r="R112" s="36"/>
    </row>
    <row r="113" spans="1:18" ht="20">
      <c r="A113" s="36"/>
      <c r="B113" s="37">
        <v>109</v>
      </c>
      <c r="C113" s="104" t="s">
        <v>333</v>
      </c>
      <c r="D113" s="128">
        <v>19.5</v>
      </c>
      <c r="E113" s="38">
        <f t="shared" si="2"/>
        <v>997.90000000000032</v>
      </c>
      <c r="F113" s="39" t="s">
        <v>24</v>
      </c>
      <c r="G113" s="40" t="s">
        <v>49</v>
      </c>
      <c r="H113" s="40" t="s">
        <v>93</v>
      </c>
      <c r="I113" s="145" t="s">
        <v>334</v>
      </c>
      <c r="J113" s="79"/>
      <c r="K113" s="50" t="s">
        <v>335</v>
      </c>
      <c r="L113" s="51" t="s">
        <v>57</v>
      </c>
      <c r="M113" s="208" t="s">
        <v>336</v>
      </c>
      <c r="N113" s="84"/>
      <c r="O113" s="146"/>
      <c r="P113" s="81"/>
      <c r="Q113" s="82"/>
      <c r="R113" s="36"/>
    </row>
    <row r="114" spans="1:18" ht="20">
      <c r="A114" s="36"/>
      <c r="B114" s="37">
        <v>110</v>
      </c>
      <c r="C114" s="104" t="s">
        <v>337</v>
      </c>
      <c r="D114" s="128">
        <v>0.6</v>
      </c>
      <c r="E114" s="38">
        <f t="shared" si="2"/>
        <v>998.50000000000034</v>
      </c>
      <c r="F114" s="39" t="s">
        <v>24</v>
      </c>
      <c r="G114" s="40" t="s">
        <v>45</v>
      </c>
      <c r="H114" s="40" t="s">
        <v>20</v>
      </c>
      <c r="I114" s="145" t="s">
        <v>338</v>
      </c>
      <c r="J114" s="79"/>
      <c r="K114" s="50" t="s">
        <v>339</v>
      </c>
      <c r="L114" s="51" t="s">
        <v>57</v>
      </c>
      <c r="M114" s="208"/>
      <c r="N114" s="84"/>
      <c r="O114" s="146"/>
      <c r="P114" s="81"/>
      <c r="Q114" s="147"/>
      <c r="R114" s="36"/>
    </row>
    <row r="115" spans="1:18" ht="20">
      <c r="A115" s="36"/>
      <c r="B115" s="37">
        <v>111</v>
      </c>
      <c r="C115" s="104" t="s">
        <v>337</v>
      </c>
      <c r="D115" s="128">
        <v>0.3</v>
      </c>
      <c r="E115" s="38">
        <f t="shared" si="2"/>
        <v>998.8000000000003</v>
      </c>
      <c r="F115" s="39" t="s">
        <v>24</v>
      </c>
      <c r="G115" s="40" t="s">
        <v>45</v>
      </c>
      <c r="H115" s="107" t="s">
        <v>37</v>
      </c>
      <c r="I115" s="145" t="s">
        <v>338</v>
      </c>
      <c r="J115" s="79"/>
      <c r="K115" s="50" t="s">
        <v>339</v>
      </c>
      <c r="L115" s="51" t="s">
        <v>57</v>
      </c>
      <c r="M115" s="51" t="s">
        <v>340</v>
      </c>
      <c r="N115" s="84"/>
      <c r="O115" s="146"/>
      <c r="P115" s="81"/>
      <c r="Q115" s="147"/>
      <c r="R115" s="36"/>
    </row>
    <row r="116" spans="1:18" ht="20">
      <c r="A116" s="36"/>
      <c r="B116" s="37">
        <v>112</v>
      </c>
      <c r="C116" s="104" t="s">
        <v>337</v>
      </c>
      <c r="D116" s="128">
        <v>4.5999999999999996</v>
      </c>
      <c r="E116" s="38">
        <f t="shared" si="2"/>
        <v>1003.4000000000003</v>
      </c>
      <c r="F116" s="39" t="s">
        <v>76</v>
      </c>
      <c r="G116" s="40" t="s">
        <v>45</v>
      </c>
      <c r="H116" s="107" t="s">
        <v>37</v>
      </c>
      <c r="I116" s="127"/>
      <c r="J116" s="79"/>
      <c r="K116" s="50" t="s">
        <v>341</v>
      </c>
      <c r="L116" s="51" t="s">
        <v>57</v>
      </c>
      <c r="M116" s="51" t="s">
        <v>342</v>
      </c>
      <c r="N116" s="84"/>
      <c r="O116" s="146"/>
      <c r="P116" s="81"/>
      <c r="Q116" s="147"/>
      <c r="R116" s="36"/>
    </row>
    <row r="117" spans="1:18" ht="20">
      <c r="A117" s="36"/>
      <c r="B117" s="37">
        <v>113</v>
      </c>
      <c r="C117" s="104" t="s">
        <v>337</v>
      </c>
      <c r="D117" s="128">
        <v>0.4</v>
      </c>
      <c r="E117" s="38">
        <f t="shared" si="2"/>
        <v>1003.8000000000003</v>
      </c>
      <c r="F117" s="39" t="s">
        <v>76</v>
      </c>
      <c r="G117" s="40" t="s">
        <v>45</v>
      </c>
      <c r="H117" s="107" t="s">
        <v>20</v>
      </c>
      <c r="I117" s="135" t="s">
        <v>343</v>
      </c>
      <c r="J117" s="79"/>
      <c r="K117" s="50" t="s">
        <v>341</v>
      </c>
      <c r="L117" s="51" t="s">
        <v>57</v>
      </c>
      <c r="M117" s="39" t="s">
        <v>344</v>
      </c>
      <c r="N117" s="45"/>
      <c r="O117" s="146"/>
      <c r="P117" s="81"/>
      <c r="Q117" s="147"/>
      <c r="R117" s="36"/>
    </row>
    <row r="118" spans="1:18" ht="23">
      <c r="A118" s="22"/>
      <c r="B118" s="61">
        <v>114</v>
      </c>
      <c r="C118" s="218" t="s">
        <v>345</v>
      </c>
      <c r="D118" s="131">
        <v>2</v>
      </c>
      <c r="E118" s="62">
        <f t="shared" si="2"/>
        <v>1005.8000000000003</v>
      </c>
      <c r="F118" s="63"/>
      <c r="G118" s="64"/>
      <c r="H118" s="64" t="s">
        <v>93</v>
      </c>
      <c r="I118" s="148"/>
      <c r="J118" s="114"/>
      <c r="K118" s="66" t="s">
        <v>346</v>
      </c>
      <c r="L118" s="89"/>
      <c r="M118" s="149"/>
      <c r="N118" s="70">
        <v>42567</v>
      </c>
      <c r="O118" s="236">
        <v>0.59652777777777777</v>
      </c>
      <c r="P118" s="101">
        <v>42569</v>
      </c>
      <c r="Q118" s="237">
        <v>0.3520833333333333</v>
      </c>
      <c r="R118" s="22"/>
    </row>
    <row r="119" spans="1:18" ht="20">
      <c r="A119" s="36"/>
      <c r="B119" s="37">
        <v>115</v>
      </c>
      <c r="C119" s="117" t="s">
        <v>345</v>
      </c>
      <c r="D119" s="128">
        <v>9.6</v>
      </c>
      <c r="E119" s="38">
        <f t="shared" si="2"/>
        <v>1015.4000000000003</v>
      </c>
      <c r="F119" s="39" t="s">
        <v>36</v>
      </c>
      <c r="G119" s="40" t="s">
        <v>45</v>
      </c>
      <c r="H119" s="107" t="s">
        <v>20</v>
      </c>
      <c r="I119" s="233" t="s">
        <v>347</v>
      </c>
      <c r="J119" s="79"/>
      <c r="K119" s="50" t="s">
        <v>348</v>
      </c>
      <c r="L119" s="51" t="s">
        <v>57</v>
      </c>
      <c r="M119" s="39" t="s">
        <v>349</v>
      </c>
      <c r="N119" s="45"/>
      <c r="O119" s="146"/>
      <c r="P119" s="81"/>
      <c r="Q119" s="147"/>
      <c r="R119" s="36"/>
    </row>
    <row r="120" spans="1:18" ht="20">
      <c r="A120" s="36"/>
      <c r="B120" s="37">
        <v>116</v>
      </c>
      <c r="C120" s="117" t="s">
        <v>350</v>
      </c>
      <c r="D120" s="128">
        <v>7.1</v>
      </c>
      <c r="E120" s="38">
        <f t="shared" si="2"/>
        <v>1022.5000000000003</v>
      </c>
      <c r="F120" s="39"/>
      <c r="G120" s="40"/>
      <c r="H120" s="107"/>
      <c r="I120" s="135"/>
      <c r="J120" s="79">
        <v>490</v>
      </c>
      <c r="K120" s="77" t="s">
        <v>351</v>
      </c>
      <c r="L120" s="51" t="s">
        <v>57</v>
      </c>
      <c r="M120" s="208" t="s">
        <v>352</v>
      </c>
      <c r="N120" s="45"/>
      <c r="O120" s="146"/>
      <c r="P120" s="81"/>
      <c r="Q120" s="147"/>
      <c r="R120" s="36"/>
    </row>
    <row r="121" spans="1:18" ht="20">
      <c r="A121" s="36"/>
      <c r="B121" s="37">
        <v>117</v>
      </c>
      <c r="C121" s="117" t="s">
        <v>350</v>
      </c>
      <c r="D121" s="38">
        <v>14.599999999999966</v>
      </c>
      <c r="E121" s="38">
        <f t="shared" si="2"/>
        <v>1037.1000000000004</v>
      </c>
      <c r="F121" s="39" t="s">
        <v>24</v>
      </c>
      <c r="G121" s="40" t="s">
        <v>49</v>
      </c>
      <c r="H121" s="107" t="s">
        <v>20</v>
      </c>
      <c r="I121" s="233" t="s">
        <v>353</v>
      </c>
      <c r="J121" s="79"/>
      <c r="K121" s="50" t="s">
        <v>354</v>
      </c>
      <c r="L121" s="51" t="s">
        <v>57</v>
      </c>
      <c r="M121" s="208" t="s">
        <v>355</v>
      </c>
      <c r="N121" s="45"/>
      <c r="O121" s="146"/>
      <c r="P121" s="81"/>
      <c r="Q121" s="147"/>
      <c r="R121" s="36"/>
    </row>
    <row r="122" spans="1:18" ht="20">
      <c r="A122" s="36"/>
      <c r="B122" s="37">
        <v>118</v>
      </c>
      <c r="C122" s="117" t="s">
        <v>350</v>
      </c>
      <c r="D122" s="38">
        <v>9.8000000000000007</v>
      </c>
      <c r="E122" s="38">
        <f t="shared" si="2"/>
        <v>1046.9000000000003</v>
      </c>
      <c r="F122" s="39"/>
      <c r="G122" s="40"/>
      <c r="H122" s="40"/>
      <c r="I122" s="134"/>
      <c r="J122" s="42">
        <v>500</v>
      </c>
      <c r="K122" s="77" t="s">
        <v>356</v>
      </c>
      <c r="L122" s="51" t="s">
        <v>57</v>
      </c>
      <c r="M122" s="39"/>
      <c r="N122" s="45"/>
      <c r="O122" s="46"/>
      <c r="P122" s="47"/>
      <c r="Q122" s="48"/>
      <c r="R122" s="36"/>
    </row>
    <row r="123" spans="1:18" ht="20">
      <c r="A123" s="36"/>
      <c r="B123" s="37">
        <v>119</v>
      </c>
      <c r="C123" s="117" t="s">
        <v>350</v>
      </c>
      <c r="D123" s="38">
        <v>4.2</v>
      </c>
      <c r="E123" s="38">
        <f t="shared" si="2"/>
        <v>1051.1000000000004</v>
      </c>
      <c r="F123" s="39" t="s">
        <v>24</v>
      </c>
      <c r="G123" s="40" t="s">
        <v>49</v>
      </c>
      <c r="H123" s="40" t="s">
        <v>93</v>
      </c>
      <c r="I123" s="206" t="s">
        <v>357</v>
      </c>
      <c r="J123" s="42"/>
      <c r="K123" s="50" t="s">
        <v>358</v>
      </c>
      <c r="L123" s="209" t="s">
        <v>359</v>
      </c>
      <c r="M123" s="208" t="s">
        <v>438</v>
      </c>
      <c r="N123" s="45"/>
      <c r="O123" s="46"/>
      <c r="P123" s="47"/>
      <c r="Q123" s="48"/>
      <c r="R123" s="36"/>
    </row>
    <row r="124" spans="1:18" ht="20">
      <c r="A124" s="36"/>
      <c r="B124" s="37">
        <v>120</v>
      </c>
      <c r="C124" s="117" t="s">
        <v>350</v>
      </c>
      <c r="D124" s="38">
        <v>49</v>
      </c>
      <c r="E124" s="38">
        <f t="shared" si="2"/>
        <v>1100.1000000000004</v>
      </c>
      <c r="F124" s="39" t="s">
        <v>170</v>
      </c>
      <c r="G124" s="40" t="s">
        <v>49</v>
      </c>
      <c r="H124" s="107" t="s">
        <v>37</v>
      </c>
      <c r="I124" s="206" t="s">
        <v>360</v>
      </c>
      <c r="J124" s="79"/>
      <c r="K124" s="50" t="s">
        <v>361</v>
      </c>
      <c r="L124" s="238" t="s">
        <v>57</v>
      </c>
      <c r="M124" s="208" t="s">
        <v>362</v>
      </c>
      <c r="N124" s="45"/>
      <c r="O124" s="146"/>
      <c r="P124" s="47"/>
      <c r="Q124" s="147"/>
      <c r="R124" s="36"/>
    </row>
    <row r="125" spans="1:18" ht="20">
      <c r="A125" s="36"/>
      <c r="B125" s="37">
        <v>121</v>
      </c>
      <c r="C125" s="117" t="s">
        <v>443</v>
      </c>
      <c r="D125" s="38">
        <v>0.6</v>
      </c>
      <c r="E125" s="38">
        <f t="shared" si="2"/>
        <v>1100.7000000000003</v>
      </c>
      <c r="F125" s="39"/>
      <c r="G125" s="40"/>
      <c r="H125" s="107"/>
      <c r="I125" s="206"/>
      <c r="J125" s="79">
        <v>106</v>
      </c>
      <c r="K125" s="77" t="s">
        <v>363</v>
      </c>
      <c r="L125" s="238"/>
      <c r="M125" s="208"/>
      <c r="N125" s="45"/>
      <c r="O125" s="146"/>
      <c r="P125" s="47"/>
      <c r="Q125" s="147"/>
      <c r="R125" s="36"/>
    </row>
    <row r="126" spans="1:18" ht="20">
      <c r="A126" s="36"/>
      <c r="B126" s="37">
        <v>122</v>
      </c>
      <c r="C126" s="117" t="s">
        <v>444</v>
      </c>
      <c r="D126" s="38">
        <v>3.2</v>
      </c>
      <c r="E126" s="38">
        <f t="shared" si="2"/>
        <v>1103.9000000000003</v>
      </c>
      <c r="F126" s="39" t="s">
        <v>364</v>
      </c>
      <c r="G126" s="40" t="s">
        <v>49</v>
      </c>
      <c r="H126" s="107" t="s">
        <v>20</v>
      </c>
      <c r="I126" s="206" t="s">
        <v>365</v>
      </c>
      <c r="J126" s="79"/>
      <c r="K126" s="50" t="s">
        <v>366</v>
      </c>
      <c r="L126" s="238"/>
      <c r="M126" s="208" t="s">
        <v>367</v>
      </c>
      <c r="N126" s="45"/>
      <c r="O126" s="146"/>
      <c r="P126" s="47"/>
      <c r="Q126" s="147"/>
      <c r="R126" s="36"/>
    </row>
    <row r="127" spans="1:18" ht="20">
      <c r="A127" s="36"/>
      <c r="B127" s="37">
        <v>123</v>
      </c>
      <c r="C127" s="117" t="s">
        <v>445</v>
      </c>
      <c r="D127" s="38">
        <v>12.4</v>
      </c>
      <c r="E127" s="38">
        <f t="shared" si="2"/>
        <v>1116.3000000000004</v>
      </c>
      <c r="F127" s="39" t="s">
        <v>24</v>
      </c>
      <c r="G127" s="40" t="s">
        <v>49</v>
      </c>
      <c r="H127" s="107" t="s">
        <v>37</v>
      </c>
      <c r="I127" s="206" t="s">
        <v>368</v>
      </c>
      <c r="J127" s="79"/>
      <c r="K127" s="50" t="s">
        <v>369</v>
      </c>
      <c r="L127" s="238"/>
      <c r="M127" s="208" t="s">
        <v>370</v>
      </c>
      <c r="N127" s="45"/>
      <c r="O127" s="146"/>
      <c r="P127" s="47"/>
      <c r="Q127" s="147"/>
      <c r="R127" s="36"/>
    </row>
    <row r="128" spans="1:18" ht="23">
      <c r="A128" s="22"/>
      <c r="B128" s="61">
        <v>124</v>
      </c>
      <c r="C128" s="218" t="s">
        <v>371</v>
      </c>
      <c r="D128" s="62">
        <v>0.5</v>
      </c>
      <c r="E128" s="62">
        <f>E127+D128</f>
        <v>1116.8000000000004</v>
      </c>
      <c r="F128" s="63" t="s">
        <v>24</v>
      </c>
      <c r="G128" s="64" t="s">
        <v>49</v>
      </c>
      <c r="H128" s="64" t="s">
        <v>93</v>
      </c>
      <c r="I128" s="148"/>
      <c r="J128" s="114"/>
      <c r="K128" s="98" t="s">
        <v>372</v>
      </c>
      <c r="L128" s="150"/>
      <c r="M128" s="151"/>
      <c r="N128" s="101">
        <v>42567</v>
      </c>
      <c r="O128" s="239">
        <v>0.77430555555555547</v>
      </c>
      <c r="P128" s="101">
        <v>42569</v>
      </c>
      <c r="Q128" s="237">
        <v>0.69930555555555562</v>
      </c>
      <c r="R128" s="22"/>
    </row>
    <row r="129" spans="1:18" ht="20">
      <c r="A129" s="36"/>
      <c r="B129" s="37">
        <v>125</v>
      </c>
      <c r="C129" s="117" t="s">
        <v>373</v>
      </c>
      <c r="D129" s="128">
        <v>1.8</v>
      </c>
      <c r="E129" s="38">
        <f>E128+D129</f>
        <v>1118.6000000000004</v>
      </c>
      <c r="F129" s="39" t="s">
        <v>24</v>
      </c>
      <c r="G129" s="40" t="s">
        <v>49</v>
      </c>
      <c r="H129" s="107" t="s">
        <v>37</v>
      </c>
      <c r="I129" s="233" t="s">
        <v>374</v>
      </c>
      <c r="J129" s="79"/>
      <c r="K129" s="50" t="s">
        <v>375</v>
      </c>
      <c r="L129" s="51" t="s">
        <v>57</v>
      </c>
      <c r="M129" s="208" t="s">
        <v>376</v>
      </c>
      <c r="N129" s="45"/>
      <c r="O129" s="146"/>
      <c r="P129" s="81"/>
      <c r="Q129" s="147"/>
      <c r="R129" s="36"/>
    </row>
    <row r="130" spans="1:18" ht="20">
      <c r="A130" s="36"/>
      <c r="B130" s="37">
        <v>126</v>
      </c>
      <c r="C130" s="117" t="s">
        <v>377</v>
      </c>
      <c r="D130" s="38">
        <v>4</v>
      </c>
      <c r="E130" s="38">
        <f t="shared" si="2"/>
        <v>1122.6000000000004</v>
      </c>
      <c r="F130" s="39" t="s">
        <v>24</v>
      </c>
      <c r="G130" s="40" t="s">
        <v>45</v>
      </c>
      <c r="H130" s="107" t="s">
        <v>20</v>
      </c>
      <c r="I130" s="206" t="s">
        <v>378</v>
      </c>
      <c r="J130" s="42"/>
      <c r="K130" s="50" t="s">
        <v>379</v>
      </c>
      <c r="L130" s="51" t="s">
        <v>57</v>
      </c>
      <c r="M130" s="39"/>
      <c r="N130" s="45"/>
      <c r="O130" s="46"/>
      <c r="P130" s="47"/>
      <c r="Q130" s="48"/>
      <c r="R130" s="36"/>
    </row>
    <row r="131" spans="1:18" ht="20">
      <c r="A131" s="36"/>
      <c r="B131" s="37">
        <v>127</v>
      </c>
      <c r="C131" s="117" t="s">
        <v>380</v>
      </c>
      <c r="D131" s="38">
        <v>7.4</v>
      </c>
      <c r="E131" s="38">
        <f t="shared" si="2"/>
        <v>1130.0000000000005</v>
      </c>
      <c r="F131" s="226" t="s">
        <v>381</v>
      </c>
      <c r="G131" s="40" t="s">
        <v>49</v>
      </c>
      <c r="H131" s="107" t="s">
        <v>37</v>
      </c>
      <c r="I131" s="206" t="s">
        <v>382</v>
      </c>
      <c r="J131" s="42"/>
      <c r="K131" s="50" t="s">
        <v>383</v>
      </c>
      <c r="L131" s="51" t="s">
        <v>57</v>
      </c>
      <c r="M131" s="228"/>
      <c r="N131" s="45"/>
      <c r="O131" s="46"/>
      <c r="P131" s="47"/>
      <c r="Q131" s="48"/>
      <c r="R131" s="36"/>
    </row>
    <row r="132" spans="1:18" ht="20">
      <c r="A132" s="36"/>
      <c r="B132" s="37">
        <v>128</v>
      </c>
      <c r="C132" s="117" t="s">
        <v>384</v>
      </c>
      <c r="D132" s="128">
        <v>6.1</v>
      </c>
      <c r="E132" s="38">
        <f t="shared" si="2"/>
        <v>1136.1000000000004</v>
      </c>
      <c r="F132" s="39" t="s">
        <v>123</v>
      </c>
      <c r="G132" s="40" t="s">
        <v>45</v>
      </c>
      <c r="H132" s="107" t="s">
        <v>20</v>
      </c>
      <c r="I132" s="233" t="s">
        <v>385</v>
      </c>
      <c r="J132" s="79"/>
      <c r="K132" s="50" t="s">
        <v>386</v>
      </c>
      <c r="L132" s="51" t="s">
        <v>57</v>
      </c>
      <c r="M132" s="228" t="s">
        <v>387</v>
      </c>
      <c r="N132" s="45"/>
      <c r="O132" s="146"/>
      <c r="P132" s="81"/>
      <c r="Q132" s="147"/>
      <c r="R132" s="36"/>
    </row>
    <row r="133" spans="1:18" ht="20">
      <c r="A133" s="36"/>
      <c r="B133" s="37">
        <v>129</v>
      </c>
      <c r="C133" s="117" t="s">
        <v>388</v>
      </c>
      <c r="D133" s="128">
        <v>8.6</v>
      </c>
      <c r="E133" s="38">
        <f t="shared" si="2"/>
        <v>1144.7000000000003</v>
      </c>
      <c r="F133" s="39" t="s">
        <v>24</v>
      </c>
      <c r="G133" s="40" t="s">
        <v>49</v>
      </c>
      <c r="H133" s="40" t="s">
        <v>93</v>
      </c>
      <c r="I133" s="152" t="s">
        <v>334</v>
      </c>
      <c r="J133" s="79"/>
      <c r="K133" s="50" t="s">
        <v>389</v>
      </c>
      <c r="L133" s="51" t="s">
        <v>57</v>
      </c>
      <c r="M133" s="208" t="s">
        <v>390</v>
      </c>
      <c r="N133" s="45"/>
      <c r="O133" s="153"/>
      <c r="P133" s="81"/>
      <c r="Q133" s="154"/>
      <c r="R133" s="36"/>
    </row>
    <row r="134" spans="1:18" ht="20">
      <c r="A134" s="36"/>
      <c r="B134" s="37">
        <v>130</v>
      </c>
      <c r="C134" s="117" t="s">
        <v>53</v>
      </c>
      <c r="D134" s="128">
        <v>0.2</v>
      </c>
      <c r="E134" s="38">
        <f t="shared" si="2"/>
        <v>1144.9000000000003</v>
      </c>
      <c r="F134" s="39" t="s">
        <v>391</v>
      </c>
      <c r="G134" s="40" t="s">
        <v>45</v>
      </c>
      <c r="H134" s="107" t="s">
        <v>20</v>
      </c>
      <c r="I134" s="129" t="s">
        <v>57</v>
      </c>
      <c r="J134" s="79"/>
      <c r="K134" s="50" t="s">
        <v>389</v>
      </c>
      <c r="L134" s="51" t="s">
        <v>57</v>
      </c>
      <c r="M134" s="208" t="s">
        <v>392</v>
      </c>
      <c r="N134" s="84"/>
      <c r="O134" s="153"/>
      <c r="P134" s="81"/>
      <c r="Q134" s="154"/>
      <c r="R134" s="36"/>
    </row>
    <row r="135" spans="1:18" ht="20">
      <c r="A135" s="36"/>
      <c r="B135" s="37">
        <v>131</v>
      </c>
      <c r="C135" s="117" t="s">
        <v>53</v>
      </c>
      <c r="D135" s="128">
        <v>7.4</v>
      </c>
      <c r="E135" s="38">
        <f t="shared" si="2"/>
        <v>1152.3000000000004</v>
      </c>
      <c r="F135" s="39" t="s">
        <v>36</v>
      </c>
      <c r="G135" s="155" t="s">
        <v>45</v>
      </c>
      <c r="H135" s="107" t="s">
        <v>20</v>
      </c>
      <c r="I135" s="142" t="s">
        <v>57</v>
      </c>
      <c r="J135" s="79"/>
      <c r="K135" s="50" t="s">
        <v>393</v>
      </c>
      <c r="L135" s="51" t="s">
        <v>57</v>
      </c>
      <c r="M135" s="208" t="s">
        <v>394</v>
      </c>
      <c r="N135" s="156"/>
      <c r="O135" s="153"/>
      <c r="P135" s="81"/>
      <c r="Q135" s="154"/>
      <c r="R135" s="36"/>
    </row>
    <row r="136" spans="1:18" ht="20">
      <c r="A136" s="36"/>
      <c r="B136" s="37">
        <v>132</v>
      </c>
      <c r="C136" s="117" t="s">
        <v>395</v>
      </c>
      <c r="D136" s="128">
        <v>7.9</v>
      </c>
      <c r="E136" s="38">
        <f t="shared" si="2"/>
        <v>1160.2000000000005</v>
      </c>
      <c r="F136" s="39" t="s">
        <v>24</v>
      </c>
      <c r="G136" s="155" t="s">
        <v>45</v>
      </c>
      <c r="H136" s="107" t="s">
        <v>37</v>
      </c>
      <c r="I136" s="142" t="s">
        <v>57</v>
      </c>
      <c r="J136" s="79"/>
      <c r="K136" s="157" t="s">
        <v>396</v>
      </c>
      <c r="L136" s="51" t="s">
        <v>57</v>
      </c>
      <c r="M136" s="208" t="s">
        <v>397</v>
      </c>
      <c r="N136" s="158"/>
      <c r="O136" s="153"/>
      <c r="P136" s="81"/>
      <c r="Q136" s="154"/>
      <c r="R136" s="36"/>
    </row>
    <row r="137" spans="1:18" ht="20">
      <c r="A137" s="36"/>
      <c r="B137" s="37">
        <v>133</v>
      </c>
      <c r="C137" s="117" t="s">
        <v>231</v>
      </c>
      <c r="D137" s="128">
        <v>0.2</v>
      </c>
      <c r="E137" s="38">
        <f t="shared" si="2"/>
        <v>1160.4000000000005</v>
      </c>
      <c r="F137" s="39" t="s">
        <v>123</v>
      </c>
      <c r="G137" s="155" t="s">
        <v>45</v>
      </c>
      <c r="H137" s="107" t="s">
        <v>20</v>
      </c>
      <c r="I137" s="142" t="s">
        <v>57</v>
      </c>
      <c r="J137" s="79"/>
      <c r="K137" s="157" t="s">
        <v>398</v>
      </c>
      <c r="L137" s="51" t="s">
        <v>57</v>
      </c>
      <c r="M137" s="228" t="s">
        <v>399</v>
      </c>
      <c r="N137" s="158"/>
      <c r="O137" s="153"/>
      <c r="P137" s="81"/>
      <c r="Q137" s="154"/>
      <c r="R137" s="36"/>
    </row>
    <row r="138" spans="1:18" ht="20">
      <c r="A138" s="36"/>
      <c r="B138" s="37">
        <v>134</v>
      </c>
      <c r="C138" s="117" t="s">
        <v>400</v>
      </c>
      <c r="D138" s="128">
        <v>2.2000000000000002</v>
      </c>
      <c r="E138" s="38">
        <f t="shared" ref="E138:E142" si="3">E137+D138</f>
        <v>1162.6000000000006</v>
      </c>
      <c r="F138" s="39" t="s">
        <v>36</v>
      </c>
      <c r="G138" s="107" t="s">
        <v>45</v>
      </c>
      <c r="H138" s="107" t="s">
        <v>20</v>
      </c>
      <c r="I138" s="142" t="s">
        <v>57</v>
      </c>
      <c r="J138" s="79"/>
      <c r="K138" s="157" t="s">
        <v>401</v>
      </c>
      <c r="L138" s="51" t="s">
        <v>57</v>
      </c>
      <c r="M138" s="159"/>
      <c r="N138" s="45"/>
      <c r="O138" s="153"/>
      <c r="P138" s="81"/>
      <c r="Q138" s="154"/>
      <c r="R138" s="36"/>
    </row>
    <row r="139" spans="1:18" ht="20">
      <c r="A139" s="36"/>
      <c r="B139" s="37">
        <v>135</v>
      </c>
      <c r="C139" s="117" t="s">
        <v>402</v>
      </c>
      <c r="D139" s="128">
        <v>1.2</v>
      </c>
      <c r="E139" s="38">
        <f t="shared" si="3"/>
        <v>1163.8000000000006</v>
      </c>
      <c r="F139" s="39" t="s">
        <v>36</v>
      </c>
      <c r="G139" s="107" t="s">
        <v>49</v>
      </c>
      <c r="H139" s="107" t="s">
        <v>37</v>
      </c>
      <c r="I139" s="240" t="s">
        <v>403</v>
      </c>
      <c r="J139" s="79"/>
      <c r="K139" s="157" t="s">
        <v>404</v>
      </c>
      <c r="L139" s="51" t="s">
        <v>57</v>
      </c>
      <c r="M139" s="241" t="s">
        <v>405</v>
      </c>
      <c r="N139" s="45"/>
      <c r="O139" s="153"/>
      <c r="P139" s="81"/>
      <c r="Q139" s="154"/>
      <c r="R139" s="36"/>
    </row>
    <row r="140" spans="1:18" ht="20">
      <c r="A140" s="36"/>
      <c r="B140" s="37">
        <v>136</v>
      </c>
      <c r="C140" s="117" t="s">
        <v>406</v>
      </c>
      <c r="D140" s="128">
        <v>6.6</v>
      </c>
      <c r="E140" s="38">
        <f t="shared" si="3"/>
        <v>1170.4000000000005</v>
      </c>
      <c r="F140" s="39" t="s">
        <v>24</v>
      </c>
      <c r="G140" s="107" t="s">
        <v>49</v>
      </c>
      <c r="H140" s="107" t="s">
        <v>37</v>
      </c>
      <c r="I140" s="240" t="s">
        <v>407</v>
      </c>
      <c r="J140" s="79"/>
      <c r="K140" s="160" t="s">
        <v>408</v>
      </c>
      <c r="L140" s="209" t="s">
        <v>409</v>
      </c>
      <c r="M140" s="241" t="s">
        <v>410</v>
      </c>
      <c r="N140" s="45"/>
      <c r="O140" s="153"/>
      <c r="P140" s="81"/>
      <c r="Q140" s="154"/>
      <c r="R140" s="36"/>
    </row>
    <row r="141" spans="1:18" ht="20">
      <c r="A141" s="36"/>
      <c r="B141" s="37">
        <v>137</v>
      </c>
      <c r="C141" s="117" t="s">
        <v>411</v>
      </c>
      <c r="D141" s="128">
        <v>12.700000000000045</v>
      </c>
      <c r="E141" s="38">
        <f t="shared" si="3"/>
        <v>1183.1000000000006</v>
      </c>
      <c r="F141" s="39" t="s">
        <v>24</v>
      </c>
      <c r="G141" s="107" t="s">
        <v>49</v>
      </c>
      <c r="H141" s="107" t="s">
        <v>20</v>
      </c>
      <c r="I141" s="161" t="s">
        <v>57</v>
      </c>
      <c r="J141" s="79"/>
      <c r="K141" s="50" t="s">
        <v>412</v>
      </c>
      <c r="L141" s="51" t="s">
        <v>57</v>
      </c>
      <c r="M141" s="228" t="s">
        <v>413</v>
      </c>
      <c r="N141" s="45"/>
      <c r="O141" s="153"/>
      <c r="P141" s="81"/>
      <c r="Q141" s="154"/>
      <c r="R141" s="36"/>
    </row>
    <row r="142" spans="1:18" ht="20">
      <c r="A142" s="36"/>
      <c r="B142" s="37">
        <v>138</v>
      </c>
      <c r="C142" s="117" t="s">
        <v>231</v>
      </c>
      <c r="D142" s="128">
        <v>1.2</v>
      </c>
      <c r="E142" s="38">
        <f t="shared" si="3"/>
        <v>1184.3000000000006</v>
      </c>
      <c r="F142" s="39" t="s">
        <v>24</v>
      </c>
      <c r="G142" s="155" t="s">
        <v>45</v>
      </c>
      <c r="H142" s="107" t="s">
        <v>37</v>
      </c>
      <c r="I142" s="240" t="s">
        <v>414</v>
      </c>
      <c r="J142" s="79"/>
      <c r="K142" s="50" t="s">
        <v>412</v>
      </c>
      <c r="L142" s="51" t="s">
        <v>57</v>
      </c>
      <c r="M142" s="106"/>
      <c r="N142" s="158"/>
      <c r="O142" s="153"/>
      <c r="P142" s="81"/>
      <c r="Q142" s="154"/>
      <c r="R142" s="36"/>
    </row>
    <row r="143" spans="1:18" ht="20">
      <c r="A143" s="36"/>
      <c r="B143" s="37">
        <v>139</v>
      </c>
      <c r="C143" s="117" t="s">
        <v>446</v>
      </c>
      <c r="D143" s="128">
        <v>6.4</v>
      </c>
      <c r="E143" s="38">
        <f>E142+D143</f>
        <v>1190.7000000000007</v>
      </c>
      <c r="F143" s="39" t="s">
        <v>24</v>
      </c>
      <c r="G143" s="107" t="s">
        <v>49</v>
      </c>
      <c r="H143" s="107" t="s">
        <v>20</v>
      </c>
      <c r="I143" s="242" t="s">
        <v>415</v>
      </c>
      <c r="J143" s="79"/>
      <c r="K143" s="160" t="s">
        <v>416</v>
      </c>
      <c r="L143" s="209" t="s">
        <v>447</v>
      </c>
      <c r="M143" s="228" t="s">
        <v>417</v>
      </c>
      <c r="N143" s="158"/>
      <c r="O143" s="153"/>
      <c r="P143" s="81"/>
      <c r="Q143" s="154"/>
      <c r="R143" s="36"/>
    </row>
    <row r="144" spans="1:18" ht="20">
      <c r="A144" s="36"/>
      <c r="B144" s="37">
        <v>140</v>
      </c>
      <c r="C144" s="117" t="s">
        <v>418</v>
      </c>
      <c r="D144" s="162">
        <v>13.4</v>
      </c>
      <c r="E144" s="38">
        <f>E143+D144</f>
        <v>1204.1000000000008</v>
      </c>
      <c r="F144" s="39" t="s">
        <v>123</v>
      </c>
      <c r="G144" s="107" t="s">
        <v>45</v>
      </c>
      <c r="H144" s="107" t="s">
        <v>20</v>
      </c>
      <c r="I144" s="240" t="s">
        <v>419</v>
      </c>
      <c r="J144" s="79"/>
      <c r="K144" s="160" t="s">
        <v>420</v>
      </c>
      <c r="L144" s="51" t="s">
        <v>57</v>
      </c>
      <c r="M144" s="228" t="s">
        <v>448</v>
      </c>
      <c r="N144" s="163"/>
      <c r="O144" s="153"/>
      <c r="P144" s="81"/>
      <c r="Q144" s="154"/>
      <c r="R144" s="36"/>
    </row>
    <row r="145" spans="1:18" ht="24" thickBot="1">
      <c r="A145" s="164"/>
      <c r="B145" s="165">
        <v>141</v>
      </c>
      <c r="C145" s="243" t="s">
        <v>231</v>
      </c>
      <c r="D145" s="166">
        <v>0.1</v>
      </c>
      <c r="E145" s="166">
        <f>E144+D145</f>
        <v>1204.2000000000007</v>
      </c>
      <c r="F145" s="167"/>
      <c r="G145" s="168"/>
      <c r="H145" s="168"/>
      <c r="I145" s="169"/>
      <c r="J145" s="170"/>
      <c r="K145" s="171" t="s">
        <v>421</v>
      </c>
      <c r="L145" s="172"/>
      <c r="M145" s="173"/>
      <c r="N145" s="174">
        <v>42567</v>
      </c>
      <c r="O145" s="175">
        <v>0.90763888888888899</v>
      </c>
      <c r="P145" s="174">
        <v>42569</v>
      </c>
      <c r="Q145" s="176">
        <v>0.95833333333333337</v>
      </c>
      <c r="R145" s="22"/>
    </row>
    <row r="146" spans="1:18" ht="20">
      <c r="A146" s="12"/>
      <c r="B146" s="177"/>
      <c r="C146" s="177"/>
      <c r="D146" s="2"/>
      <c r="E146" s="2"/>
      <c r="F146" s="177"/>
      <c r="G146" s="178"/>
      <c r="H146" s="177"/>
      <c r="I146" s="9"/>
      <c r="J146" s="177"/>
      <c r="K146" s="179"/>
      <c r="L146" s="180"/>
      <c r="M146" s="5"/>
      <c r="N146" s="181"/>
      <c r="O146" s="9"/>
      <c r="P146" s="177"/>
      <c r="Q146" s="177"/>
      <c r="R146" s="12"/>
    </row>
    <row r="147" spans="1:18" ht="17.75" customHeight="1">
      <c r="B147" s="244" t="s">
        <v>422</v>
      </c>
    </row>
    <row r="148" spans="1:18" ht="19.25" customHeight="1">
      <c r="A148" s="36"/>
      <c r="B148" s="61">
        <v>98</v>
      </c>
      <c r="C148" s="218" t="s">
        <v>292</v>
      </c>
      <c r="D148" s="131">
        <v>31.2</v>
      </c>
      <c r="E148" s="62">
        <v>875.10000000000036</v>
      </c>
      <c r="F148" s="63"/>
      <c r="G148" s="64"/>
      <c r="H148" s="64" t="s">
        <v>93</v>
      </c>
      <c r="I148" s="137"/>
      <c r="J148" s="65"/>
      <c r="K148" s="138" t="s">
        <v>293</v>
      </c>
      <c r="L148" s="234"/>
      <c r="M148" s="235"/>
      <c r="N148" s="101">
        <v>42567</v>
      </c>
      <c r="O148" s="69">
        <v>0.40069444444444446</v>
      </c>
      <c r="P148" s="101">
        <v>42568</v>
      </c>
      <c r="Q148" s="71">
        <v>0.87777777777777777</v>
      </c>
      <c r="R148" s="36"/>
    </row>
    <row r="149" spans="1:18" ht="16.25" customHeight="1">
      <c r="A149" s="36" t="s">
        <v>423</v>
      </c>
      <c r="B149" s="37">
        <v>99</v>
      </c>
      <c r="C149" s="117" t="s">
        <v>424</v>
      </c>
      <c r="D149" s="128">
        <v>2</v>
      </c>
      <c r="E149" s="38">
        <v>877.10000000000036</v>
      </c>
      <c r="F149" s="39" t="s">
        <v>123</v>
      </c>
      <c r="G149" s="40" t="s">
        <v>49</v>
      </c>
      <c r="H149" s="40" t="s">
        <v>20</v>
      </c>
      <c r="I149" s="127" t="s">
        <v>425</v>
      </c>
      <c r="J149" s="42"/>
      <c r="K149" s="139" t="s">
        <v>296</v>
      </c>
      <c r="L149" s="209" t="s">
        <v>297</v>
      </c>
      <c r="M149" s="208" t="s">
        <v>426</v>
      </c>
      <c r="N149" s="84"/>
      <c r="O149" s="46"/>
      <c r="P149" s="47"/>
      <c r="Q149" s="48"/>
      <c r="R149" s="36"/>
    </row>
    <row r="150" spans="1:18" ht="16.25" customHeight="1">
      <c r="A150" s="36"/>
      <c r="B150" s="37">
        <v>201</v>
      </c>
      <c r="C150" s="117" t="s">
        <v>427</v>
      </c>
      <c r="D150" s="128">
        <v>0.4</v>
      </c>
      <c r="E150" s="38">
        <f>D150</f>
        <v>0.4</v>
      </c>
      <c r="F150" s="39" t="s">
        <v>24</v>
      </c>
      <c r="G150" s="155" t="s">
        <v>45</v>
      </c>
      <c r="H150" s="40" t="s">
        <v>37</v>
      </c>
      <c r="I150" s="182"/>
      <c r="J150" s="42"/>
      <c r="K150" s="139" t="s">
        <v>296</v>
      </c>
      <c r="L150" s="209"/>
      <c r="M150" s="208" t="s">
        <v>428</v>
      </c>
      <c r="N150" s="156"/>
      <c r="O150" s="46"/>
      <c r="P150" s="47"/>
      <c r="Q150" s="48"/>
      <c r="R150" s="36"/>
    </row>
    <row r="151" spans="1:18" ht="20">
      <c r="A151" s="36"/>
      <c r="B151" s="37">
        <v>202</v>
      </c>
      <c r="C151" s="141" t="s">
        <v>53</v>
      </c>
      <c r="D151" s="183">
        <v>0.05</v>
      </c>
      <c r="E151" s="38">
        <f>E150+D151</f>
        <v>0.45</v>
      </c>
      <c r="F151" s="39" t="s">
        <v>24</v>
      </c>
      <c r="G151" s="155" t="s">
        <v>45</v>
      </c>
      <c r="H151" s="40" t="s">
        <v>20</v>
      </c>
      <c r="I151" s="142"/>
      <c r="J151" s="42"/>
      <c r="K151" s="139" t="s">
        <v>296</v>
      </c>
      <c r="L151" s="143"/>
      <c r="M151" s="208" t="s">
        <v>429</v>
      </c>
      <c r="N151" s="156"/>
      <c r="O151" s="46"/>
      <c r="P151" s="47"/>
      <c r="Q151" s="48"/>
      <c r="R151" s="36"/>
    </row>
    <row r="152" spans="1:18" ht="24" thickBot="1">
      <c r="A152" s="164"/>
      <c r="B152" s="165">
        <v>203</v>
      </c>
      <c r="C152" s="243" t="s">
        <v>53</v>
      </c>
      <c r="D152" s="184">
        <v>0.05</v>
      </c>
      <c r="E152" s="166">
        <f>E151+D152</f>
        <v>0.5</v>
      </c>
      <c r="F152" s="167"/>
      <c r="G152" s="168"/>
      <c r="H152" s="168" t="s">
        <v>430</v>
      </c>
      <c r="I152" s="169"/>
      <c r="J152" s="170"/>
      <c r="K152" s="171" t="s">
        <v>431</v>
      </c>
      <c r="L152" s="172"/>
      <c r="M152" s="185" t="s">
        <v>432</v>
      </c>
      <c r="N152" s="174"/>
      <c r="O152" s="175"/>
      <c r="P152" s="174"/>
      <c r="Q152" s="176"/>
      <c r="R152" s="22"/>
    </row>
    <row r="153" spans="1:18" ht="16.25" customHeight="1">
      <c r="A153" s="36"/>
      <c r="B153" s="37">
        <v>204</v>
      </c>
      <c r="C153" s="104" t="s">
        <v>53</v>
      </c>
      <c r="D153" s="183">
        <v>0.05</v>
      </c>
      <c r="E153" s="38">
        <f>E152+D153</f>
        <v>0.55000000000000004</v>
      </c>
      <c r="F153" s="39" t="s">
        <v>24</v>
      </c>
      <c r="G153" s="155" t="s">
        <v>45</v>
      </c>
      <c r="H153" s="107" t="s">
        <v>37</v>
      </c>
      <c r="I153" s="127"/>
      <c r="J153" s="42"/>
      <c r="K153" s="139" t="s">
        <v>296</v>
      </c>
      <c r="L153" s="143"/>
      <c r="M153" s="208"/>
      <c r="N153" s="84"/>
      <c r="O153" s="46"/>
      <c r="P153" s="47"/>
      <c r="Q153" s="48"/>
      <c r="R153" s="36"/>
    </row>
    <row r="154" spans="1:18" ht="16.25" customHeight="1">
      <c r="A154" s="36"/>
      <c r="B154" s="37">
        <v>205</v>
      </c>
      <c r="C154" s="104" t="s">
        <v>53</v>
      </c>
      <c r="D154" s="183">
        <v>0.05</v>
      </c>
      <c r="E154" s="38">
        <f>E153+D154</f>
        <v>0.60000000000000009</v>
      </c>
      <c r="F154" s="39" t="s">
        <v>24</v>
      </c>
      <c r="G154" s="155" t="s">
        <v>45</v>
      </c>
      <c r="H154" s="40" t="s">
        <v>20</v>
      </c>
      <c r="I154" s="182"/>
      <c r="J154" s="42"/>
      <c r="K154" s="139" t="s">
        <v>296</v>
      </c>
      <c r="L154" s="209"/>
      <c r="M154" s="208" t="s">
        <v>433</v>
      </c>
      <c r="N154" s="156"/>
      <c r="O154" s="46"/>
      <c r="P154" s="47"/>
      <c r="Q154" s="48"/>
      <c r="R154" s="36"/>
    </row>
    <row r="155" spans="1:18" ht="21" thickBot="1">
      <c r="A155" s="36"/>
      <c r="B155" s="186">
        <v>206</v>
      </c>
      <c r="C155" s="245" t="s">
        <v>434</v>
      </c>
      <c r="D155" s="187">
        <v>0.4</v>
      </c>
      <c r="E155" s="188">
        <f>E154+D155</f>
        <v>1</v>
      </c>
      <c r="F155" s="189" t="s">
        <v>123</v>
      </c>
      <c r="G155" s="190" t="s">
        <v>49</v>
      </c>
      <c r="H155" s="190" t="s">
        <v>20</v>
      </c>
      <c r="I155" s="191" t="s">
        <v>435</v>
      </c>
      <c r="J155" s="192"/>
      <c r="K155" s="193" t="s">
        <v>296</v>
      </c>
      <c r="L155" s="246" t="s">
        <v>297</v>
      </c>
      <c r="M155" s="247" t="s">
        <v>449</v>
      </c>
      <c r="N155" s="194"/>
      <c r="O155" s="195"/>
      <c r="P155" s="196"/>
      <c r="Q155" s="197"/>
      <c r="R155" s="36"/>
    </row>
  </sheetData>
  <mergeCells count="2">
    <mergeCell ref="N3:O3"/>
    <mergeCell ref="P3:Q3"/>
  </mergeCells>
  <phoneticPr fontId="3"/>
  <pageMargins left="0" right="0" top="0" bottom="0" header="0.51181102362204722" footer="0.51181102362204722"/>
  <pageSetup paperSize="11" scale="46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FAFA</dc:creator>
  <cp:lastModifiedBy>武藤 俊雄</cp:lastModifiedBy>
  <dcterms:created xsi:type="dcterms:W3CDTF">2016-05-25T19:38:45Z</dcterms:created>
  <dcterms:modified xsi:type="dcterms:W3CDTF">2016-06-17T13:11:56Z</dcterms:modified>
</cp:coreProperties>
</file>