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709"/>
  <workbookPr autoCompressPictures="0"/>
  <bookViews>
    <workbookView xWindow="0" yWindow="0" windowWidth="23100" windowHeight="11920"/>
  </bookViews>
  <sheets>
    <sheet name="1200Qsheet" sheetId="1" r:id="rId1"/>
  </sheets>
  <definedNames>
    <definedName name="HTML_CodePage" hidden="1">1252</definedName>
    <definedName name="HTML_Control" localSheetId="0" hidden="1">{"'06BRM325'!$A$4:$G$76"}</definedName>
    <definedName name="HTML_Control" hidden="1">{"'06BRM325'!$A$4:$G$76"}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1</definedName>
    <definedName name="HTML_PathFileMac" hidden="1">"Macintosh HD:Desktop Folder:MyHTML.html"</definedName>
    <definedName name="HTML_Title" hidden="1">""</definedName>
    <definedName name="Z_70100600_6080_4D32_9311_886B27121B47_.wvu.Cols" localSheetId="0" hidden="1">'1200Qsheet'!$S:$T</definedName>
    <definedName name="くくくくく" hidden="1">{"'06BRM325'!$A$4:$G$76"}</definedName>
    <definedName name="しはしは" hidden="1">{"'06BRM325'!$A$4:$G$76"}</definedName>
    <definedName name="りのりの" hidden="1">{"'06BRM325'!$A$4:$G$76"}</definedName>
    <definedName name="岸の動き" hidden="1">{"'06BRM325'!$A$4:$G$76"}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</calcChain>
</file>

<file path=xl/sharedStrings.xml><?xml version="1.0" encoding="utf-8"?>
<sst xmlns="http://schemas.openxmlformats.org/spreadsheetml/2006/main" count="837" uniqueCount="378">
  <si>
    <t>2014 BRM709 Hokkaido 1200km Sapporo-Nossapu-Sapporo</t>
  </si>
  <si>
    <t>9July(Wen)-13July(Sun) 2014</t>
  </si>
  <si>
    <t>R = national road ・ r =prefectural road</t>
  </si>
  <si>
    <t>No.</t>
  </si>
  <si>
    <t>Road</t>
  </si>
  <si>
    <t>The name of place [address on the road signal]</t>
  </si>
  <si>
    <t>crossway</t>
  </si>
  <si>
    <t>turn</t>
  </si>
  <si>
    <t>signal</t>
  </si>
  <si>
    <t>next distance</t>
  </si>
  <si>
    <t>total distance</t>
  </si>
  <si>
    <t>height</t>
  </si>
  <si>
    <t>trafiic sign</t>
  </si>
  <si>
    <t>Landmarks, notes &lt;street&gt;</t>
  </si>
  <si>
    <t>open</t>
  </si>
  <si>
    <t>close</t>
  </si>
  <si>
    <t>START Satoland Farm Park Center
(さとらんど交流館)</t>
  </si>
  <si>
    <t>Center→street</t>
  </si>
  <si>
    <t>Higashi-ku(東区), Sapporo-city(札幌市)</t>
  </si>
  <si>
    <t>Left</t>
  </si>
  <si>
    <t>-</t>
  </si>
  <si>
    <t>&lt;Sato-Land dori&gt;</t>
  </si>
  <si>
    <t>street→r112</t>
  </si>
  <si>
    <t>Okadama-cho(丘珠町), Higashi-ku, Sapporo-city</t>
  </si>
  <si>
    <t>╋</t>
  </si>
  <si>
    <t>Right</t>
  </si>
  <si>
    <t>○</t>
  </si>
  <si>
    <t>Ainosato</t>
  </si>
  <si>
    <t>ENEOS GS on the left / &lt;Fushiko・Takuhoku dori&gt;</t>
  </si>
  <si>
    <t>r112→R337</t>
  </si>
  <si>
    <t>[Ainosato(あいの里) 4-8] Kita-ku(北区), Sapporo-city</t>
  </si>
  <si>
    <t>┳</t>
  </si>
  <si>
    <t>Tobetsu</t>
  </si>
  <si>
    <t>Sapporo Big Brige (985m long) 500m after / #Narrow ! so be carefull (a sidewalk on the right)</t>
  </si>
  <si>
    <t>R337→r112</t>
  </si>
  <si>
    <t>Bitoe(美登江) Tobetsu-town(当別町)</t>
  </si>
  <si>
    <t>r112</t>
  </si>
  <si>
    <t>Bitoe Tobetsu-town</t>
  </si>
  <si>
    <t>×</t>
  </si>
  <si>
    <t>Central Tobetsu</t>
  </si>
  <si>
    <t>&lt;Sapporo-Tobetsu dori&gt;</t>
  </si>
  <si>
    <t>r112→street</t>
  </si>
  <si>
    <t>Kawashimo(川下) Tobetsu-town</t>
  </si>
  <si>
    <t>Straight</t>
  </si>
  <si>
    <t>Route 275</t>
  </si>
  <si>
    <t>cross a bridge</t>
  </si>
  <si>
    <t>street→street</t>
  </si>
  <si>
    <t>Kawashimo Tobetsu-town</t>
  </si>
  <si>
    <t>Tsukigata</t>
  </si>
  <si>
    <t>street→R275</t>
  </si>
  <si>
    <t>[Sakaemachi(栄町)] Tobetsu-town</t>
  </si>
  <si>
    <t>SEVEN-ELEVEN on the left</t>
  </si>
  <si>
    <t>R275</t>
  </si>
  <si>
    <t>[Sakaemachi] Tobetsu-town</t>
  </si>
  <si>
    <t>Shintotsukawa・Tsukigata</t>
  </si>
  <si>
    <t>IDEMITSU GS on the left</t>
  </si>
  <si>
    <t>　　　    Roadside station Tsurunuma(つるぬま) (left)</t>
  </si>
  <si>
    <t>R275→r283</t>
  </si>
  <si>
    <t>[Minami 11 go(南11号)] Shintotsukawa-town(新十津川町)</t>
  </si>
  <si>
    <t>Sunagawa・[Route 12]</t>
  </si>
  <si>
    <t>r283→r627</t>
  </si>
  <si>
    <t>[Higashi 1 Kita 10(東1北10)] Sunagawa-city(砂川市)</t>
  </si>
  <si>
    <t>Utashinai</t>
  </si>
  <si>
    <t>Co-op Sapporo on the left</t>
  </si>
  <si>
    <t>r627→r114</t>
  </si>
  <si>
    <t>[Monju DaiSan(文殊第三)] Utashinai-city(歌志内市)</t>
  </si>
  <si>
    <t>┣</t>
  </si>
  <si>
    <t>Akabira・Central Utashinai</t>
  </si>
  <si>
    <t>r114</t>
  </si>
  <si>
    <t>　　　    Roadside station Utashinai (left)</t>
  </si>
  <si>
    <t>　　　    Shin-utashinai(新歌志内) Tunnel(トンネル)</t>
  </si>
  <si>
    <t>1025m long</t>
  </si>
  <si>
    <t>r114→R38</t>
  </si>
  <si>
    <t>[Moshiri Motomachi Minami(茂尻元町南) 5] Ashibetsu-city(芦別市)</t>
  </si>
  <si>
    <t>Furano・Ashibetsu</t>
  </si>
  <si>
    <t>R38</t>
  </si>
  <si>
    <t>　　　    Roadside station Ashibetsu (left)</t>
  </si>
  <si>
    <t>Obihiro・Furano</t>
  </si>
  <si>
    <t>SEVEN-ELEVEN on the left 200m before</t>
  </si>
  <si>
    <t>PC1 SEVEN-ELEVEN Kamiashibetsu(上芦別) (left)</t>
  </si>
  <si>
    <t>or [LAWSON Kamiashibetsu] on the right 300m before</t>
  </si>
  <si>
    <t>　　　    Nokanan(野花南) Tunnel</t>
  </si>
  <si>
    <t>1055m long</t>
  </si>
  <si>
    <t>　　　    Honmoshiri(奔茂尻)Tunnel</t>
  </si>
  <si>
    <t>547m long</t>
  </si>
  <si>
    <t>[Wakamatsucho(若松町) 15] Furano-city(富良野市)</t>
  </si>
  <si>
    <t>Obihiro・Hidaka</t>
  </si>
  <si>
    <t>McDonald  (close 0-6) on the left</t>
  </si>
  <si>
    <t>R38→R237</t>
  </si>
  <si>
    <t>[higashiyama Yanagi(東山やなぎ)] Furano-city</t>
  </si>
  <si>
    <t>Hidaka・Niikappu</t>
  </si>
  <si>
    <t>R237→r465</t>
  </si>
  <si>
    <t>Kanayama(金山) Minamifurano-town</t>
  </si>
  <si>
    <t>┫</t>
  </si>
  <si>
    <t>Ikutora・Lake Kanayama</t>
  </si>
  <si>
    <t>ENEOS GS on the right・[Lake Kanayama] on the left</t>
  </si>
  <si>
    <t>r465</t>
  </si>
  <si>
    <t>PC2 Lake Kanayama Sports Training Center (right)
かなやま湖スポーツ研修センター</t>
  </si>
  <si>
    <t># rest place</t>
  </si>
  <si>
    <t>next to the campsite management center</t>
  </si>
  <si>
    <t>r465→R38</t>
  </si>
  <si>
    <t xml:space="preserve">Minamifurano-town(南富良野町) Ikutora(幾寅) </t>
  </si>
  <si>
    <t>Obihiro・Shimizu</t>
  </si>
  <si>
    <t>Roadside station Minamifurano on the right</t>
  </si>
  <si>
    <t xml:space="preserve">Minamifurano-town Central Ikutora(幾寅市街) </t>
  </si>
  <si>
    <t>ENEOS GS on the right</t>
  </si>
  <si>
    <t>　　　    Karikachi Pass(狩勝峠)</t>
  </si>
  <si>
    <t>643m</t>
  </si>
  <si>
    <t>drive-in on the left・belvedere on the right / # be careful of the downhill</t>
  </si>
  <si>
    <t>R38→r75</t>
  </si>
  <si>
    <t>[Sakaemachi(栄町)] Shintoku-town(新得町)</t>
  </si>
  <si>
    <t>Shikaoi・Lake Shikaribetsu</t>
  </si>
  <si>
    <t>COSMO GS on the left / # SEVEN-ELEVEN on the right if go straight 1.2km</t>
  </si>
  <si>
    <t>r75→r133</t>
  </si>
  <si>
    <t>Shimizu-town(清水町) Kumaushi(熊牛)</t>
  </si>
  <si>
    <t>Lake Shikaribetsu・Shikaoi</t>
  </si>
  <si>
    <t>r133→R274</t>
  </si>
  <si>
    <t>Central Shikaoi-town(鹿追町)</t>
  </si>
  <si>
    <t>Shihoro・Lake Shikaribetsu</t>
  </si>
  <si>
    <t>MOBIL GS on the right / # Roadside station &amp; SEVEN-ELEVEN  if turn right</t>
  </si>
  <si>
    <t>R274</t>
  </si>
  <si>
    <t>Shikaoi-town Urimaku(瓜幕)</t>
  </si>
  <si>
    <t>Ashoro・Shihoro</t>
  </si>
  <si>
    <t>yellow bord 「Roadside station Urimaku」 on the right</t>
  </si>
  <si>
    <t>Shikaoi-town Central Urimaku</t>
  </si>
  <si>
    <t>Kamishihoro・Shihoro</t>
  </si>
  <si>
    <t>HOKUREN GS on the left / turn left &amp; go 400m, Roadside station Urimaku on the left</t>
  </si>
  <si>
    <t>Shikaoi-town Urimaku</t>
  </si>
  <si>
    <t>turn Right &amp; go Straight</t>
  </si>
  <si>
    <t>a very long straight road</t>
  </si>
  <si>
    <t>R274→R241</t>
  </si>
  <si>
    <t>Shihoro-town(士幌町) Shihoro-Nishi(士幌西)　　</t>
  </si>
  <si>
    <t>Ashoro・Kamishihoro</t>
  </si>
  <si>
    <t>Shihoro tire sevice on the left / turn left &amp; go 700m, LAWSON on the left、then 1km Roadside station Shihoro on the left</t>
  </si>
  <si>
    <t>R241</t>
  </si>
  <si>
    <t>[Kami-Shihoro 2-ku(上士幌２区)] Shihoro-Nishi</t>
  </si>
  <si>
    <t>go Straight on 6 crossway</t>
  </si>
  <si>
    <t>#</t>
  </si>
  <si>
    <t>Lake Akan Spa・Ashoro</t>
  </si>
  <si>
    <t>HOKUREN on the left</t>
  </si>
  <si>
    <t>　　　　　Roadside station Lake Ashoro(足寄湖)　(left)</t>
  </si>
  <si>
    <t>[Kounan 1-chome(郊南１丁目)] Ashoro-cho(足寄町)</t>
  </si>
  <si>
    <t>Lake Akan Spa・Rikubetsu</t>
  </si>
  <si>
    <t>LAWSON on the right</t>
  </si>
  <si>
    <t>R241→R242</t>
  </si>
  <si>
    <t>　　　　　Roadside station Ashoro(足寄)    (left)</t>
  </si>
  <si>
    <t>Rubeshibe・Rikubetsu</t>
  </si>
  <si>
    <t>R242</t>
  </si>
  <si>
    <t>PC3 SEVEN-ELEVEN Ashoro-Shimoaikappu(下愛冠)　(left)</t>
  </si>
  <si>
    <t>Central Rikubetsu-town(陸別町)</t>
  </si>
  <si>
    <t>Rubeshibe・Oketo</t>
  </si>
  <si>
    <t>SEICOMART on the left (close 0-6) / # Roadside station Rikubetsu if turn left &amp; go 100m</t>
  </si>
  <si>
    <t>R242→r143</t>
  </si>
  <si>
    <t>Rikubetsu-town Shotoshibetsu(小利別)</t>
  </si>
  <si>
    <t>Kitami・Kunneppu</t>
  </si>
  <si>
    <t>r143</t>
  </si>
  <si>
    <t>　　　　　Bisono Pass(美園峠)</t>
  </si>
  <si>
    <t>455m</t>
  </si>
  <si>
    <t>r143→r50</t>
  </si>
  <si>
    <t>Central Kunneppu-town(訓子府町)</t>
  </si>
  <si>
    <t>Kitami</t>
  </si>
  <si>
    <t>ENEOS GS on the left</t>
  </si>
  <si>
    <t>r50→r27</t>
  </si>
  <si>
    <t>Kitami-city(北見市) Kitakami(北上)</t>
  </si>
  <si>
    <t>Central Kitami・Route 39</t>
  </si>
  <si>
    <t>SEVEN-ELEVEN on the right / &lt;Tonden dori&gt;</t>
  </si>
  <si>
    <t>r27→street</t>
  </si>
  <si>
    <t xml:space="preserve">[Tonden Higashi-cho(とん田東町) 472] Kitami-city </t>
  </si>
  <si>
    <t>(no sign)</t>
  </si>
  <si>
    <t>TSURUHA on the lef 100m before / ENEOS GS on the left at crossway/ &lt;Mnami Oodori&gt;</t>
  </si>
  <si>
    <t>street→r122</t>
  </si>
  <si>
    <t>[Kiyotsuki-cho(清月町) 18} Kitami-city</t>
  </si>
  <si>
    <t>Wakamatsu</t>
  </si>
  <si>
    <t>white bord 「Kitami Shinkin」on the left / turn right &amp; go 500m, Wakamatsu Big Brige / &lt;Wakamatsu dori&gt;</t>
  </si>
  <si>
    <t>r122→r217</t>
  </si>
  <si>
    <t>{Kawahigashi(川東) 32} Kitami-city</t>
  </si>
  <si>
    <t>Bihoro・Wakamatsu</t>
  </si>
  <si>
    <t>r217→street</t>
  </si>
  <si>
    <t>Kitami-city Wakamatsu(若松)</t>
  </si>
  <si>
    <t>Wakamatsu Ski Park・Natural Relaxation Village</t>
  </si>
  <si>
    <t>[Kitami Natural Relaxation Village Center・Kitami Family Land] on the right</t>
  </si>
  <si>
    <t>street→Center</t>
  </si>
  <si>
    <t>Kitami-city Wakamatsu</t>
  </si>
  <si>
    <t># look at a traffic sign bord</t>
  </si>
  <si>
    <t>Center</t>
  </si>
  <si>
    <t>PC4 Kitami-city Natural Relaxation Village Center
北見市自然休養村センター　</t>
  </si>
  <si>
    <t>street→r217</t>
  </si>
  <si>
    <t>r217</t>
  </si>
  <si>
    <t>　　　　　Bihoro Tuunel(美幌トンネル)・Kakkumi Pass(活汲峠)</t>
  </si>
  <si>
    <t>420m long</t>
  </si>
  <si>
    <t>Bihoro-cho Akino(昭野)</t>
  </si>
  <si>
    <t>Bihoro pass・Centarl Bihoro</t>
  </si>
  <si>
    <t>r217→R243</t>
  </si>
  <si>
    <t>Bihoro-cho Oodori(大通)</t>
  </si>
  <si>
    <t>Teshikaga・Bihoro pass</t>
  </si>
  <si>
    <t>go 1.1km, SEVEN-ELEVEN on the left</t>
  </si>
  <si>
    <t>R243</t>
  </si>
  <si>
    <t>　　　　　Bihoro pass(美幌峠)</t>
  </si>
  <si>
    <t>494m</t>
  </si>
  <si>
    <t>Roadside station Bihoro pass on the right</t>
  </si>
  <si>
    <t>[Suzuran(鈴蘭) 4-2] Teshikaga-town(弟子屈町)</t>
  </si>
  <si>
    <t>Kushiro・Betsukai</t>
  </si>
  <si>
    <t>MOBILe GS on the right / SEICOMART(24h) on the left 300m before</t>
  </si>
  <si>
    <t>Shibecha-town(標茶町) Nijibetsu(虹別)</t>
  </si>
  <si>
    <t>Betsukai・Central Nijibetsu</t>
  </si>
  <si>
    <t>Shibecha-town　Nijibetsu</t>
  </si>
  <si>
    <t>Nemuro・Betsukai</t>
  </si>
  <si>
    <t>SEVEN-ELEVEN on the left 300m before</t>
  </si>
  <si>
    <t>Betsukai-town(別海町) Nishiharubestu-ekimae-sakae-cho(西春別駅前栄町)</t>
  </si>
  <si>
    <t xml:space="preserve">strange crossway: bear Right </t>
  </si>
  <si>
    <t>Nemuro・Central Betsukai</t>
  </si>
  <si>
    <t>SEICOMART(close 0-6) on the left / SEVEN-ELEVEN on the left 200m before</t>
  </si>
  <si>
    <t>R243→street</t>
  </si>
  <si>
    <t>Central Betsukai-town</t>
  </si>
  <si>
    <t>SEICOMART(close 0-5) on the right /  #go onto R243 if pass Betsukai chomin gymnasium</t>
  </si>
  <si>
    <t>street</t>
  </si>
  <si>
    <t>Betsukai chomin gymnasium (left)
別海町民体育館</t>
  </si>
  <si>
    <t>street→R243</t>
  </si>
  <si>
    <t>Okuyuki</t>
  </si>
  <si>
    <t>HOKUREN GS on the left・SEVEN-ELEVEN on the right</t>
  </si>
  <si>
    <t>Betsukai-town Okuyukiusu(奥行臼)</t>
  </si>
  <si>
    <t>Nemuro・Attoko</t>
  </si>
  <si>
    <t>parking &amp; toilet on the right</t>
  </si>
  <si>
    <t>R243→R44</t>
  </si>
  <si>
    <t>[Attoko 1 chome(厚床１丁目)] Nemuro-city(根室市) Attoko</t>
  </si>
  <si>
    <t>Nosappu cape・Central Nemuro</t>
  </si>
  <si>
    <t>MOBIL GS on the left / turn left &amp; go 200m, SEVEN-ELEVEN on the left</t>
  </si>
  <si>
    <t>R44</t>
  </si>
  <si>
    <t>　　　　　Roadside station Nemuro(left)</t>
  </si>
  <si>
    <t>R44→r313</t>
  </si>
  <si>
    <t>[Tokiwa-cho 3 chome(常磐町3丁目)] Nemuro-city</t>
  </si>
  <si>
    <t>Nemur port</t>
  </si>
  <si>
    <t>SEICOMART(close 0-6) on the right / &lt;Hanasaki-cho dori&gt;</t>
  </si>
  <si>
    <t>r313→r35</t>
  </si>
  <si>
    <t xml:space="preserve">[Honmachi 4 chome(本町4丁目)] Nemuro-city </t>
  </si>
  <si>
    <t>Nosappu cape</t>
  </si>
  <si>
    <t>Hokuyo Bank on the left・Post Office on the right  / &lt;Kaigan-cho dori&gt;</t>
  </si>
  <si>
    <t>r35</t>
  </si>
  <si>
    <t>PC5 Nosappu hall (left)
納沙布会館</t>
  </si>
  <si>
    <t>r35→r313</t>
  </si>
  <si>
    <t>Hanasaki port・Route 44</t>
  </si>
  <si>
    <t>Post Office ton the left・Hokuyo Bank on the left / &lt;Hanasaki-cho dori&gt;</t>
  </si>
  <si>
    <t>r313→R44</t>
  </si>
  <si>
    <t>[Taisho-machi 1 chome(大正町1丁目] Nemuro-city</t>
  </si>
  <si>
    <t>Kushiro・Attoko</t>
  </si>
  <si>
    <t>SEICOMART(close 0-6) on the left</t>
  </si>
  <si>
    <t>　　　　　Roadside station Nemuro(ねむろ)  (right)</t>
  </si>
  <si>
    <t>R44→R243</t>
  </si>
  <si>
    <t>[Attoko 2 chome(厚床２丁目)] Nemuro-city Attoko</t>
  </si>
  <si>
    <t>Shibetsu・Betsukai</t>
  </si>
  <si>
    <t>MOBIL GS on the right / SEVEN-ELEVEN on the right 200m before</t>
  </si>
  <si>
    <t>Betsukai-town(別海町) Okuyukiusu(奥行臼)</t>
  </si>
  <si>
    <t>Teshikaga・Central Betsukai</t>
  </si>
  <si>
    <t>parking &amp; toilet on the left</t>
  </si>
  <si>
    <t xml:space="preserve">SEVEN-ELEVEN on the left / #go onto R243 if pass Betsukai chomin gymnasium　　 </t>
  </si>
  <si>
    <t>SEICOMART(close 0-5) on the right</t>
  </si>
  <si>
    <t>Betsukai-town Nishiharubestu-ekimae-sakae-cho(西春別駅前栄町)</t>
  </si>
  <si>
    <t>strange crossway: bear Left</t>
  </si>
  <si>
    <t>Teshikaga・Nijibetsu</t>
  </si>
  <si>
    <t>SEICOMART(close 0-6) on the right / turn left &amp; go 200m, SEVEN-ELEVEN on the right</t>
  </si>
  <si>
    <t>Bihoro・Teshikaga</t>
  </si>
  <si>
    <t>SEVEN-ELEVEN on the right 300m after</t>
  </si>
  <si>
    <t>Shibecha-town Nijibetsu</t>
  </si>
  <si>
    <t>[Suzuran(鈴蘭) 3-1] Teshikaga-town(弟子屈町)</t>
  </si>
  <si>
    <t>Bihoro・Abashiri</t>
  </si>
  <si>
    <t>MOBIL GS on the left  / turn right &amp; go 300m, SEICOMART(24h) on the right</t>
  </si>
  <si>
    <t>Roadside station Bihoro pass on the left</t>
  </si>
  <si>
    <t>R243→r217</t>
  </si>
  <si>
    <t>Bihoro-cho(美幌町) Oodori(大通)</t>
  </si>
  <si>
    <t>LAWSON on the left 1.3km before</t>
  </si>
  <si>
    <t>Kitami・Tanno</t>
  </si>
  <si>
    <t>Kitami-city(北見市) Wakamatsu(若松)</t>
  </si>
  <si>
    <t>Natural Relaxation Village Center</t>
  </si>
  <si>
    <t>[Kitami Natural Relaxation Village Center・Kitami Family Land] on the left</t>
  </si>
  <si>
    <t># look at a traffic sign board</t>
  </si>
  <si>
    <t>PC6 Kitami-city Natural Relaxation Village Center
北見市自然休養村センター　</t>
  </si>
  <si>
    <t>r217→r122</t>
  </si>
  <si>
    <t>Kitami Station</t>
  </si>
  <si>
    <t>SEVEN-ELEVEN on the right  / &lt;Wakamatsu dori&gt;</t>
  </si>
  <si>
    <t>r122→street</t>
  </si>
  <si>
    <t>[Mimami-machi 1 chome(南町１丁目)] Kitami-city</t>
  </si>
  <si>
    <t>Oketo・Tsubetsu</t>
  </si>
  <si>
    <t>white bord [Kitami Shinkin] on the right / &lt;Minami Oodori&gt;</t>
  </si>
  <si>
    <t>street→r27</t>
  </si>
  <si>
    <t xml:space="preserve">[Tonden Higashi-cho(とん田東町) 474] Kitami-city </t>
  </si>
  <si>
    <t>Oketo</t>
  </si>
  <si>
    <t>ENEOS GS on the right / &lt;Tonden dori&gt;</t>
  </si>
  <si>
    <t>r27→r50</t>
  </si>
  <si>
    <t>Kitami-city Kitakami(北上)</t>
  </si>
  <si>
    <t>Oketo・Kun-neppu</t>
  </si>
  <si>
    <t>r50→r143</t>
  </si>
  <si>
    <t>Central Kunneppu-town</t>
  </si>
  <si>
    <t>Rikubetsu・Shoutoshibetsu</t>
  </si>
  <si>
    <t>r143→R242</t>
  </si>
  <si>
    <t>Rikubetsu-town(陸別町) Shotoshibetsu(小利別)</t>
  </si>
  <si>
    <t>Obihiro・Rikubetsu</t>
  </si>
  <si>
    <t>Central Rikubetsu-town</t>
  </si>
  <si>
    <t>Honbetsu・Ashoro</t>
  </si>
  <si>
    <t>SEICOMART(close 0-6) on the right  / # Roadside station Rikubetsu if turn right &amp; go 100m</t>
  </si>
  <si>
    <t>PC7 SEVEN-ELEVEN Ashoro-Shimoaikappu(下愛冠)　(right)</t>
  </si>
  <si>
    <t>R242→R241</t>
  </si>
  <si>
    <t>　　　　　Roadside station・Ashoro(足寄)  (right)</t>
  </si>
  <si>
    <t>Obihiro・Honbetsu</t>
  </si>
  <si>
    <t>Obihiro・上Shihoro</t>
  </si>
  <si>
    <t>　　　　　Roadside station・Lake Ashoro(足寄湖)(right)</t>
  </si>
  <si>
    <t>[Kami-shihoro 17 ku(上士幌17区)] Kami-Shihoro-town(上士幌町)</t>
  </si>
  <si>
    <t>Obihiro・Shihoro</t>
  </si>
  <si>
    <t>HOKUREN on the right</t>
  </si>
  <si>
    <t>R241→R274</t>
  </si>
  <si>
    <t>Shihoro-town(士幌町) Shihoro-Nishi(士幌西)</t>
  </si>
  <si>
    <t>Shimizu・Shikaoi</t>
  </si>
  <si>
    <t>Shihoro tire service on the right  / Roadside station Shihoro before 1km on the right、LAWSON before 700m</t>
  </si>
  <si>
    <t>turn Left &amp; go Straight</t>
  </si>
  <si>
    <t>Shimizu・Central Shikaoi</t>
  </si>
  <si>
    <t>HOKUREN GS on the right / Roadside station Urimaku before 400m on the left</t>
  </si>
  <si>
    <t>yellow bord「Roadside station Urimaku」 on the right</t>
  </si>
  <si>
    <t>R274→r133</t>
  </si>
  <si>
    <t>Shintoku</t>
  </si>
  <si>
    <t>MOBIL GS on the left　 /  # go straight 300m, Roadside station &amp; SEVEN-ELEVEN</t>
  </si>
  <si>
    <t>r133→r75</t>
  </si>
  <si>
    <t>Furano・Shintoku</t>
  </si>
  <si>
    <t>r75→R38</t>
  </si>
  <si>
    <t>[Moto-machi(元町)] Shintoku-town(新得町)</t>
  </si>
  <si>
    <t>Furano</t>
  </si>
  <si>
    <t>COSMO GS on the left</t>
  </si>
  <si>
    <t>drive-in on the right・belvedere on the left</t>
  </si>
  <si>
    <t xml:space="preserve">Minamifurano-town(南富良野町) Central Ikutora(幾寅市街) </t>
  </si>
  <si>
    <t>Takikawa・Furano</t>
  </si>
  <si>
    <t>R38→r465</t>
  </si>
  <si>
    <t>Minamifuran-town Ikutora</t>
  </si>
  <si>
    <t>Kanayama・Lake Kanayama</t>
  </si>
  <si>
    <t>PC8 Lake Kanayama Sports Training Center (left)
かなやま湖スポーツ研修センター</t>
  </si>
  <si>
    <t>Lake Kanayama recreation center  (right)</t>
  </si>
  <si>
    <t>r465→R237</t>
  </si>
  <si>
    <t>Minamifuran-town Kanayama(金山)</t>
  </si>
  <si>
    <t>ENEOS on the front・[Lake Kanayama] on the right</t>
  </si>
  <si>
    <t>R237→R38</t>
  </si>
  <si>
    <t>[higashiyama Yanagi(東山やなぎ)] Furano-city(富良野市)</t>
  </si>
  <si>
    <t>Takikawa・Central Furano</t>
  </si>
  <si>
    <t>[Yayoi-cho(弥生町) 4] Central Furano-city</t>
  </si>
  <si>
    <t>Takikawa・Ashibetsu</t>
  </si>
  <si>
    <t>McDonald (close 0-6) on the right</t>
  </si>
  <si>
    <t>PC9 SEVEN-ELEVEN Kami-Ashibetu(上芦別) (right)</t>
  </si>
  <si>
    <t xml:space="preserve"> (# or [LAWSON Kamiashibetsu] on the left 300m after)</t>
  </si>
  <si>
    <t>　　　　　Roadside station Ashibetsu (right on the end)</t>
  </si>
  <si>
    <t>Takikawa・Akabira</t>
  </si>
  <si>
    <t>SEVEN-ELEVEN on the right 200m after</t>
  </si>
  <si>
    <t>R38→r114</t>
  </si>
  <si>
    <t>　　　　　Roadside station Utashinai(歌志内) (right)</t>
  </si>
  <si>
    <t>SEICOMART(close 23-6) on the left 1.7km after</t>
  </si>
  <si>
    <t>r114→r627</t>
  </si>
  <si>
    <t>[Monju DaiSan(文殊第三)] Utashinai-city</t>
  </si>
  <si>
    <t>Sunakawa・[Route 12]</t>
  </si>
  <si>
    <t>r627→r283</t>
  </si>
  <si>
    <t>[Nishi 1 Kita 9(西1北9)] Sunagawa-shi(砂川市)</t>
  </si>
  <si>
    <t>Shintotukawa・ [Route 275]</t>
  </si>
  <si>
    <t>Co-op Sapporo on the right</t>
  </si>
  <si>
    <t>r283→R275</t>
  </si>
  <si>
    <t>Sapporo・Tsukigata</t>
  </si>
  <si>
    <t>　　　　　Roadside station Tsurunuma(つるぬま) (right)</t>
  </si>
  <si>
    <t>[Sakaemachi(栄町)] Tobetsu-town(当別町)</t>
  </si>
  <si>
    <t>Sapporo・Ebetsu</t>
  </si>
  <si>
    <t>IDEMITSU ＧＳ on the left</t>
  </si>
  <si>
    <t>R275→street</t>
  </si>
  <si>
    <t>[Tsuishikari(対雁)] Tobetsu-town</t>
  </si>
  <si>
    <t>SEVEN-ELEVEN on the right</t>
  </si>
  <si>
    <t>Sapporo</t>
  </si>
  <si>
    <t>&lt;SapporoTobetsu dori&gt;</t>
  </si>
  <si>
    <t>Bitoe(美登江) Tobetsu-town</t>
  </si>
  <si>
    <t>Sapporo Big Brige (985m long) 300m after　 / # Narrow ! so be carefull</t>
  </si>
  <si>
    <t>[Ainosato(あいの里) 4-8] Kita-ku(北区) Sapporo-city(札幌市)</t>
  </si>
  <si>
    <t>Fushiko</t>
  </si>
  <si>
    <t>&lt;Fushiko・Takuhoku dori&gt;</t>
  </si>
  <si>
    <t>Okadama-cho(丘珠町) Higashi-ku Sapporo-city</t>
  </si>
  <si>
    <t>Higashinaebo・Satoland dori</t>
  </si>
  <si>
    <t>ENEOS GS on the left / &lt;Sato-Land dori&gt;</t>
  </si>
  <si>
    <t>Higashi-ku Sapporo-city</t>
  </si>
  <si>
    <t>GOAL Satoland Farm Park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</si>
</sst>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-&quot;¥&quot;* #,##0.00_-\ ;\-&quot;¥&quot;* #,##0.00_-\ ;_-&quot;¥&quot;* &quot;-&quot;??_-\ ;_-@_-"/>
    <numFmt numFmtId="177" formatCode="m/d\ "/>
    <numFmt numFmtId="178" formatCode="0.0_ "/>
    <numFmt numFmtId="179" formatCode="000\ 000"/>
    <numFmt numFmtId="180" formatCode="hh:mm"/>
    <numFmt numFmtId="181" formatCode="0.0_);[Red]\(0.0\)"/>
  </numFmts>
  <fonts count="28" x14ac:knownFonts="1">
    <font>
      <sz val="12"/>
      <name val="ＭＳ Ｐゴシック"/>
      <charset val="134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Helvetica"/>
      <family val="2"/>
      <charset val="134"/>
    </font>
    <font>
      <u/>
      <sz val="11"/>
      <color indexed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8"/>
      <name val="Times New Roman"/>
      <family val="1"/>
      <charset val="134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u/>
      <sz val="14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Arial"/>
      <family val="2"/>
      <charset val="134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i/>
      <sz val="14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sz val="12"/>
      <name val="ＭＳ Ｐゴシック"/>
      <charset val="134"/>
    </font>
    <font>
      <sz val="6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3">
    <xf numFmtId="0" fontId="0" fillId="0" borderId="36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176" fontId="26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179" fontId="6" fillId="0" borderId="37">
      <alignment horizontal="center" vertical="center"/>
    </xf>
    <xf numFmtId="0" fontId="1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0" borderId="38" applyBorder="0">
      <alignment horizontal="centerContinuous"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39" applyNumberFormat="0" applyFill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</cellStyleXfs>
  <cellXfs count="209">
    <xf numFmtId="0" fontId="9" fillId="0" borderId="0" xfId="0" applyFont="1" applyBorder="1">
      <alignment vertical="center"/>
    </xf>
    <xf numFmtId="0" fontId="11" fillId="0" borderId="0" xfId="20" applyFont="1" applyBorder="1">
      <alignment vertical="center"/>
    </xf>
    <xf numFmtId="0" fontId="12" fillId="0" borderId="0" xfId="20" applyFont="1" applyFill="1" applyBorder="1">
      <alignment vertical="center"/>
    </xf>
    <xf numFmtId="0" fontId="3" fillId="0" borderId="0" xfId="20" applyFont="1" applyFill="1" applyBorder="1">
      <alignment vertical="center"/>
    </xf>
    <xf numFmtId="0" fontId="13" fillId="2" borderId="0" xfId="20" applyFont="1" applyFill="1" applyBorder="1">
      <alignment vertical="center"/>
    </xf>
    <xf numFmtId="0" fontId="12" fillId="0" borderId="0" xfId="20" applyFont="1" applyBorder="1">
      <alignment vertical="center"/>
    </xf>
    <xf numFmtId="0" fontId="3" fillId="0" borderId="0" xfId="20" applyFont="1" applyBorder="1">
      <alignment vertical="center"/>
    </xf>
    <xf numFmtId="0" fontId="3" fillId="0" borderId="0" xfId="20" applyFont="1">
      <alignment vertical="center"/>
    </xf>
    <xf numFmtId="0" fontId="3" fillId="0" borderId="0" xfId="20" applyFont="1" applyBorder="1" applyAlignment="1">
      <alignment horizontal="left" vertical="center"/>
    </xf>
    <xf numFmtId="0" fontId="3" fillId="0" borderId="0" xfId="20" applyFont="1" applyAlignment="1">
      <alignment horizontal="left" vertical="center"/>
    </xf>
    <xf numFmtId="0" fontId="3" fillId="0" borderId="0" xfId="20" applyFont="1" applyAlignment="1">
      <alignment horizontal="center"/>
    </xf>
    <xf numFmtId="0" fontId="11" fillId="0" borderId="0" xfId="20" applyFont="1">
      <alignment vertical="center"/>
    </xf>
    <xf numFmtId="0" fontId="3" fillId="0" borderId="0" xfId="20" applyFont="1" applyAlignment="1">
      <alignment vertical="center"/>
    </xf>
    <xf numFmtId="0" fontId="3" fillId="0" borderId="0" xfId="20" applyFont="1" applyBorder="1" applyAlignment="1">
      <alignment vertical="center"/>
    </xf>
    <xf numFmtId="0" fontId="3" fillId="0" borderId="0" xfId="20" applyFont="1" applyFill="1" applyBorder="1" applyAlignment="1">
      <alignment vertical="center"/>
    </xf>
    <xf numFmtId="0" fontId="14" fillId="0" borderId="0" xfId="27" applyFont="1" applyBorder="1" applyAlignment="1" applyProtection="1">
      <alignment horizontal="left" vertical="center"/>
    </xf>
    <xf numFmtId="0" fontId="15" fillId="0" borderId="0" xfId="27" applyFont="1" applyAlignment="1" applyProtection="1">
      <alignment horizontal="left" vertical="center"/>
    </xf>
    <xf numFmtId="0" fontId="11" fillId="0" borderId="0" xfId="20" applyFont="1" applyAlignment="1">
      <alignment horizontal="center"/>
    </xf>
    <xf numFmtId="0" fontId="16" fillId="0" borderId="0" xfId="20" applyFont="1" applyBorder="1" applyAlignment="1">
      <alignment horizontal="left" vertical="center"/>
    </xf>
    <xf numFmtId="0" fontId="16" fillId="0" borderId="0" xfId="20" applyFont="1" applyAlignment="1">
      <alignment horizontal="left" vertical="center"/>
    </xf>
    <xf numFmtId="0" fontId="16" fillId="0" borderId="0" xfId="31" applyFont="1" applyFill="1" applyAlignment="1"/>
    <xf numFmtId="0" fontId="16" fillId="0" borderId="0" xfId="20" applyFont="1" applyAlignment="1">
      <alignment horizontal="center"/>
    </xf>
    <xf numFmtId="0" fontId="16" fillId="0" borderId="1" xfId="20" applyFont="1" applyBorder="1">
      <alignment vertical="center"/>
    </xf>
    <xf numFmtId="0" fontId="3" fillId="0" borderId="2" xfId="20" applyFont="1" applyBorder="1">
      <alignment vertical="center"/>
    </xf>
    <xf numFmtId="0" fontId="3" fillId="0" borderId="3" xfId="20" applyFont="1" applyBorder="1" applyAlignment="1">
      <alignment horizontal="left" vertical="center"/>
    </xf>
    <xf numFmtId="0" fontId="16" fillId="0" borderId="4" xfId="20" applyFont="1" applyBorder="1" applyAlignment="1">
      <alignment horizontal="right" vertical="center"/>
    </xf>
    <xf numFmtId="0" fontId="16" fillId="0" borderId="2" xfId="20" applyFont="1" applyBorder="1" applyAlignment="1">
      <alignment horizontal="center"/>
    </xf>
    <xf numFmtId="0" fontId="3" fillId="0" borderId="2" xfId="20" applyFont="1" applyBorder="1" applyAlignment="1">
      <alignment horizontal="center"/>
    </xf>
    <xf numFmtId="0" fontId="17" fillId="3" borderId="5" xfId="20" applyFont="1" applyFill="1" applyBorder="1" applyAlignment="1">
      <alignment vertical="center" shrinkToFit="1"/>
    </xf>
    <xf numFmtId="0" fontId="17" fillId="3" borderId="6" xfId="20" applyFont="1" applyFill="1" applyBorder="1" applyAlignment="1">
      <alignment vertical="center" shrinkToFit="1"/>
    </xf>
    <xf numFmtId="0" fontId="12" fillId="3" borderId="7" xfId="20" applyFont="1" applyFill="1" applyBorder="1" applyAlignment="1">
      <alignment horizontal="left" vertical="center" wrapText="1"/>
    </xf>
    <xf numFmtId="0" fontId="12" fillId="3" borderId="8" xfId="20" applyFont="1" applyFill="1" applyBorder="1" applyAlignment="1">
      <alignment horizontal="right" vertical="center"/>
    </xf>
    <xf numFmtId="0" fontId="12" fillId="3" borderId="6" xfId="20" applyFont="1" applyFill="1" applyBorder="1" applyAlignment="1">
      <alignment vertical="center"/>
    </xf>
    <xf numFmtId="0" fontId="17" fillId="3" borderId="6" xfId="20" applyFont="1" applyFill="1" applyBorder="1" applyAlignment="1">
      <alignment horizontal="center" vertical="center"/>
    </xf>
    <xf numFmtId="0" fontId="12" fillId="3" borderId="6" xfId="20" applyFont="1" applyFill="1" applyBorder="1" applyAlignment="1">
      <alignment horizontal="center" vertical="center"/>
    </xf>
    <xf numFmtId="0" fontId="3" fillId="0" borderId="9" xfId="20" applyFont="1" applyFill="1" applyBorder="1" applyAlignment="1">
      <alignment vertical="center" shrinkToFit="1"/>
    </xf>
    <xf numFmtId="0" fontId="3" fillId="0" borderId="10" xfId="20" applyFont="1" applyFill="1" applyBorder="1" applyAlignment="1">
      <alignment vertical="center" shrinkToFit="1"/>
    </xf>
    <xf numFmtId="0" fontId="3" fillId="0" borderId="11" xfId="20" applyFont="1" applyFill="1" applyBorder="1" applyAlignment="1">
      <alignment horizontal="left" vertical="center"/>
    </xf>
    <xf numFmtId="0" fontId="16" fillId="0" borderId="12" xfId="20" applyFont="1" applyFill="1" applyBorder="1" applyAlignment="1">
      <alignment horizontal="right" vertical="center"/>
    </xf>
    <xf numFmtId="0" fontId="3" fillId="0" borderId="10" xfId="20" applyFont="1" applyFill="1" applyBorder="1" applyAlignment="1">
      <alignment vertical="center"/>
    </xf>
    <xf numFmtId="0" fontId="3" fillId="0" borderId="10" xfId="20" applyFont="1" applyFill="1" applyBorder="1" applyAlignment="1">
      <alignment horizontal="center" vertical="center"/>
    </xf>
    <xf numFmtId="0" fontId="3" fillId="0" borderId="13" xfId="20" applyFont="1" applyFill="1" applyBorder="1" applyAlignment="1">
      <alignment horizontal="left" vertical="center"/>
    </xf>
    <xf numFmtId="0" fontId="16" fillId="0" borderId="14" xfId="20" applyFont="1" applyFill="1" applyBorder="1" applyAlignment="1">
      <alignment horizontal="right" vertical="center"/>
    </xf>
    <xf numFmtId="0" fontId="3" fillId="0" borderId="10" xfId="11" applyFont="1" applyBorder="1" applyAlignment="1">
      <alignment horizontal="center" vertical="center"/>
    </xf>
    <xf numFmtId="0" fontId="3" fillId="0" borderId="13" xfId="11" applyFont="1" applyBorder="1" applyAlignment="1">
      <alignment horizontal="left" vertical="center"/>
    </xf>
    <xf numFmtId="0" fontId="16" fillId="0" borderId="14" xfId="11" applyFont="1" applyBorder="1" applyAlignment="1">
      <alignment horizontal="right" vertical="center"/>
    </xf>
    <xf numFmtId="0" fontId="16" fillId="0" borderId="15" xfId="20" applyFont="1" applyFill="1" applyBorder="1" applyAlignment="1">
      <alignment horizontal="right" vertical="center"/>
    </xf>
    <xf numFmtId="0" fontId="12" fillId="3" borderId="9" xfId="20" applyFont="1" applyFill="1" applyBorder="1" applyAlignment="1">
      <alignment vertical="center" shrinkToFit="1"/>
    </xf>
    <xf numFmtId="0" fontId="17" fillId="3" borderId="10" xfId="20" applyFont="1" applyFill="1" applyBorder="1" applyAlignment="1">
      <alignment vertical="center" shrinkToFit="1"/>
    </xf>
    <xf numFmtId="0" fontId="12" fillId="3" borderId="13" xfId="20" applyFont="1" applyFill="1" applyBorder="1" applyAlignment="1">
      <alignment horizontal="left" vertical="center"/>
    </xf>
    <xf numFmtId="0" fontId="12" fillId="3" borderId="15" xfId="20" applyFont="1" applyFill="1" applyBorder="1" applyAlignment="1">
      <alignment horizontal="right" vertical="center"/>
    </xf>
    <xf numFmtId="0" fontId="12" fillId="3" borderId="15" xfId="20" applyFont="1" applyFill="1" applyBorder="1" applyAlignment="1">
      <alignment horizontal="left" vertical="center"/>
    </xf>
    <xf numFmtId="0" fontId="17" fillId="3" borderId="15" xfId="20" applyFont="1" applyFill="1" applyBorder="1" applyAlignment="1">
      <alignment horizontal="left" vertical="center"/>
    </xf>
    <xf numFmtId="0" fontId="12" fillId="3" borderId="14" xfId="20" applyFont="1" applyFill="1" applyBorder="1" applyAlignment="1">
      <alignment horizontal="left" vertical="center"/>
    </xf>
    <xf numFmtId="0" fontId="2" fillId="0" borderId="10" xfId="29" applyFont="1" applyFill="1" applyBorder="1" applyAlignment="1">
      <alignment vertical="center"/>
    </xf>
    <xf numFmtId="0" fontId="12" fillId="3" borderId="13" xfId="20" applyFont="1" applyFill="1" applyBorder="1" applyAlignment="1">
      <alignment horizontal="left" vertical="center" wrapText="1"/>
    </xf>
    <xf numFmtId="0" fontId="3" fillId="0" borderId="13" xfId="29" applyFont="1" applyFill="1" applyBorder="1" applyAlignment="1">
      <alignment vertical="center"/>
    </xf>
    <xf numFmtId="0" fontId="16" fillId="0" borderId="14" xfId="29" applyFont="1" applyFill="1" applyBorder="1" applyAlignment="1">
      <alignment horizontal="right" vertical="center"/>
    </xf>
    <xf numFmtId="0" fontId="17" fillId="3" borderId="10" xfId="20" applyFont="1" applyFill="1" applyBorder="1" applyAlignment="1">
      <alignment horizontal="center" vertical="center"/>
    </xf>
    <xf numFmtId="0" fontId="12" fillId="3" borderId="10" xfId="20" applyFont="1" applyFill="1" applyBorder="1" applyAlignment="1">
      <alignment horizontal="center" vertical="center"/>
    </xf>
    <xf numFmtId="0" fontId="18" fillId="0" borderId="0" xfId="32" applyFont="1" applyFill="1" applyAlignment="1"/>
    <xf numFmtId="0" fontId="19" fillId="0" borderId="0" xfId="27" applyFont="1" applyAlignment="1" applyProtection="1"/>
    <xf numFmtId="0" fontId="11" fillId="0" borderId="0" xfId="20" applyFont="1" applyFill="1" applyBorder="1" applyAlignment="1"/>
    <xf numFmtId="0" fontId="16" fillId="0" borderId="0" xfId="20" applyFont="1">
      <alignment vertical="center"/>
    </xf>
    <xf numFmtId="0" fontId="19" fillId="0" borderId="0" xfId="27" applyFont="1" applyBorder="1" applyAlignment="1" applyProtection="1"/>
    <xf numFmtId="0" fontId="19" fillId="0" borderId="16" xfId="27" applyFont="1" applyBorder="1" applyAlignment="1" applyProtection="1"/>
    <xf numFmtId="178" fontId="3" fillId="0" borderId="2" xfId="20" applyNumberFormat="1" applyFont="1" applyBorder="1" applyAlignment="1">
      <alignment horizontal="center"/>
    </xf>
    <xf numFmtId="0" fontId="3" fillId="0" borderId="2" xfId="20" applyFont="1" applyBorder="1" applyAlignment="1">
      <alignment vertical="center"/>
    </xf>
    <xf numFmtId="0" fontId="3" fillId="0" borderId="17" xfId="20" applyFont="1" applyBorder="1" applyAlignment="1">
      <alignment vertical="center"/>
    </xf>
    <xf numFmtId="178" fontId="11" fillId="3" borderId="6" xfId="20" applyNumberFormat="1" applyFont="1" applyFill="1" applyBorder="1" applyAlignment="1">
      <alignment vertical="center" shrinkToFit="1"/>
    </xf>
    <xf numFmtId="178" fontId="20" fillId="3" borderId="6" xfId="20" applyNumberFormat="1" applyFont="1" applyFill="1" applyBorder="1" applyAlignment="1">
      <alignment vertical="center" shrinkToFit="1"/>
    </xf>
    <xf numFmtId="0" fontId="12" fillId="3" borderId="6" xfId="20" applyFont="1" applyFill="1" applyBorder="1" applyAlignment="1">
      <alignment vertical="center" shrinkToFit="1"/>
    </xf>
    <xf numFmtId="0" fontId="12" fillId="3" borderId="13" xfId="20" applyFont="1" applyFill="1" applyBorder="1" applyAlignment="1">
      <alignment vertical="center"/>
    </xf>
    <xf numFmtId="0" fontId="20" fillId="3" borderId="10" xfId="20" applyFont="1" applyFill="1" applyBorder="1" applyAlignment="1">
      <alignment horizontal="right" vertical="center"/>
    </xf>
    <xf numFmtId="177" fontId="20" fillId="3" borderId="19" xfId="20" applyNumberFormat="1" applyFont="1" applyFill="1" applyBorder="1" applyAlignment="1">
      <alignment vertical="center"/>
    </xf>
    <xf numFmtId="180" fontId="20" fillId="3" borderId="20" xfId="20" applyNumberFormat="1" applyFont="1" applyFill="1" applyBorder="1" applyAlignment="1">
      <alignment vertical="center"/>
    </xf>
    <xf numFmtId="181" fontId="11" fillId="0" borderId="10" xfId="20" applyNumberFormat="1" applyFont="1" applyFill="1" applyBorder="1" applyAlignment="1">
      <alignment vertical="center" shrinkToFit="1"/>
    </xf>
    <xf numFmtId="0" fontId="3" fillId="0" borderId="13" xfId="20" applyFont="1" applyFill="1" applyBorder="1" applyAlignment="1">
      <alignment vertical="center"/>
    </xf>
    <xf numFmtId="177" fontId="11" fillId="0" borderId="15" xfId="20" applyNumberFormat="1" applyFont="1" applyFill="1" applyBorder="1" applyAlignment="1">
      <alignment vertical="center"/>
    </xf>
    <xf numFmtId="180" fontId="11" fillId="0" borderId="14" xfId="20" applyNumberFormat="1" applyFont="1" applyFill="1" applyBorder="1" applyAlignment="1">
      <alignment vertical="center"/>
    </xf>
    <xf numFmtId="177" fontId="11" fillId="0" borderId="13" xfId="20" applyNumberFormat="1" applyFont="1" applyFill="1" applyBorder="1" applyAlignment="1">
      <alignment vertical="center"/>
    </xf>
    <xf numFmtId="0" fontId="3" fillId="0" borderId="13" xfId="11" applyFont="1" applyBorder="1" applyAlignment="1">
      <alignment vertical="center"/>
    </xf>
    <xf numFmtId="0" fontId="3" fillId="0" borderId="10" xfId="11" applyFont="1" applyBorder="1" applyAlignment="1">
      <alignment vertical="center"/>
    </xf>
    <xf numFmtId="0" fontId="11" fillId="0" borderId="21" xfId="29" applyFont="1" applyFill="1" applyBorder="1" applyAlignment="1">
      <alignment vertical="center"/>
    </xf>
    <xf numFmtId="181" fontId="11" fillId="3" borderId="10" xfId="20" applyNumberFormat="1" applyFont="1" applyFill="1" applyBorder="1" applyAlignment="1">
      <alignment vertical="center" shrinkToFit="1"/>
    </xf>
    <xf numFmtId="181" fontId="12" fillId="3" borderId="10" xfId="20" applyNumberFormat="1" applyFont="1" applyFill="1" applyBorder="1" applyAlignment="1">
      <alignment vertical="center" shrinkToFit="1"/>
    </xf>
    <xf numFmtId="0" fontId="12" fillId="3" borderId="10" xfId="20" applyFont="1" applyFill="1" applyBorder="1" applyAlignment="1">
      <alignment vertical="center" shrinkToFit="1"/>
    </xf>
    <xf numFmtId="177" fontId="20" fillId="3" borderId="15" xfId="20" applyNumberFormat="1" applyFont="1" applyFill="1" applyBorder="1" applyAlignment="1">
      <alignment vertical="center"/>
    </xf>
    <xf numFmtId="180" fontId="20" fillId="3" borderId="14" xfId="20" applyNumberFormat="1" applyFont="1" applyFill="1" applyBorder="1" applyAlignment="1">
      <alignment vertical="center"/>
    </xf>
    <xf numFmtId="177" fontId="20" fillId="3" borderId="13" xfId="20" applyNumberFormat="1" applyFont="1" applyFill="1" applyBorder="1" applyAlignment="1">
      <alignment vertical="center"/>
    </xf>
    <xf numFmtId="0" fontId="3" fillId="0" borderId="22" xfId="20" applyFont="1" applyFill="1" applyBorder="1" applyAlignment="1">
      <alignment vertical="center" shrinkToFit="1"/>
    </xf>
    <xf numFmtId="177" fontId="3" fillId="0" borderId="15" xfId="20" applyNumberFormat="1" applyFont="1" applyFill="1" applyBorder="1" applyAlignment="1">
      <alignment vertical="center"/>
    </xf>
    <xf numFmtId="180" fontId="11" fillId="0" borderId="12" xfId="20" applyNumberFormat="1" applyFont="1" applyFill="1" applyBorder="1" applyAlignment="1">
      <alignment vertical="center"/>
    </xf>
    <xf numFmtId="177" fontId="11" fillId="0" borderId="11" xfId="20" applyNumberFormat="1" applyFont="1" applyFill="1" applyBorder="1" applyAlignment="1">
      <alignment vertical="center"/>
    </xf>
    <xf numFmtId="181" fontId="21" fillId="3" borderId="10" xfId="20" applyNumberFormat="1" applyFont="1" applyFill="1" applyBorder="1" applyAlignment="1">
      <alignment vertical="center" shrinkToFit="1"/>
    </xf>
    <xf numFmtId="0" fontId="12" fillId="3" borderId="13" xfId="20" applyFont="1" applyFill="1" applyBorder="1" applyAlignment="1">
      <alignment horizontal="center" vertical="center"/>
    </xf>
    <xf numFmtId="0" fontId="17" fillId="3" borderId="13" xfId="20" applyFont="1" applyFill="1" applyBorder="1" applyAlignment="1">
      <alignment vertical="center"/>
    </xf>
    <xf numFmtId="0" fontId="11" fillId="0" borderId="15" xfId="29" applyFont="1" applyFill="1" applyBorder="1" applyAlignment="1">
      <alignment vertical="center"/>
    </xf>
    <xf numFmtId="0" fontId="11" fillId="0" borderId="15" xfId="20" applyFont="1" applyFill="1" applyBorder="1" applyAlignment="1">
      <alignment vertical="center"/>
    </xf>
    <xf numFmtId="0" fontId="2" fillId="0" borderId="23" xfId="29" applyFont="1" applyFill="1" applyBorder="1" applyAlignment="1">
      <alignment vertical="center"/>
    </xf>
    <xf numFmtId="177" fontId="11" fillId="0" borderId="21" xfId="20" applyNumberFormat="1" applyFont="1" applyFill="1" applyBorder="1" applyAlignment="1">
      <alignment vertical="center"/>
    </xf>
    <xf numFmtId="0" fontId="2" fillId="0" borderId="0" xfId="29" applyFont="1" applyFill="1" applyBorder="1" applyAlignment="1">
      <alignment vertical="center"/>
    </xf>
    <xf numFmtId="0" fontId="12" fillId="3" borderId="10" xfId="20" applyFont="1" applyFill="1" applyBorder="1" applyAlignment="1">
      <alignment vertical="center"/>
    </xf>
    <xf numFmtId="181" fontId="11" fillId="0" borderId="22" xfId="20" applyNumberFormat="1" applyFont="1" applyFill="1" applyBorder="1" applyAlignment="1">
      <alignment vertical="center" shrinkToFit="1"/>
    </xf>
    <xf numFmtId="14" fontId="11" fillId="0" borderId="0" xfId="20" applyNumberFormat="1" applyFont="1" applyAlignment="1">
      <alignment horizontal="right"/>
    </xf>
    <xf numFmtId="180" fontId="20" fillId="3" borderId="25" xfId="20" applyNumberFormat="1" applyFont="1" applyFill="1" applyBorder="1">
      <alignment vertical="center"/>
    </xf>
    <xf numFmtId="180" fontId="11" fillId="0" borderId="26" xfId="20" applyNumberFormat="1" applyFont="1" applyFill="1" applyBorder="1" applyAlignment="1">
      <alignment vertical="center"/>
    </xf>
    <xf numFmtId="180" fontId="20" fillId="3" borderId="26" xfId="20" applyNumberFormat="1" applyFont="1" applyFill="1" applyBorder="1" applyAlignment="1">
      <alignment vertical="center"/>
    </xf>
    <xf numFmtId="180" fontId="11" fillId="0" borderId="27" xfId="20" applyNumberFormat="1" applyFont="1" applyFill="1" applyBorder="1" applyAlignment="1">
      <alignment vertical="center"/>
    </xf>
    <xf numFmtId="0" fontId="11" fillId="0" borderId="26" xfId="20" applyFont="1" applyFill="1" applyBorder="1" applyAlignment="1">
      <alignment vertical="center"/>
    </xf>
    <xf numFmtId="0" fontId="3" fillId="0" borderId="22" xfId="20" applyFont="1" applyFill="1" applyBorder="1" applyAlignment="1">
      <alignment vertical="center"/>
    </xf>
    <xf numFmtId="0" fontId="3" fillId="0" borderId="22" xfId="20" applyFont="1" applyFill="1" applyBorder="1" applyAlignment="1">
      <alignment horizontal="center" vertical="center"/>
    </xf>
    <xf numFmtId="0" fontId="13" fillId="2" borderId="9" xfId="20" applyFont="1" applyFill="1" applyBorder="1" applyAlignment="1">
      <alignment vertical="center" shrinkToFit="1"/>
    </xf>
    <xf numFmtId="0" fontId="22" fillId="2" borderId="10" xfId="20" applyFont="1" applyFill="1" applyBorder="1" applyAlignment="1">
      <alignment vertical="center" shrinkToFit="1"/>
    </xf>
    <xf numFmtId="0" fontId="13" fillId="2" borderId="13" xfId="20" applyFont="1" applyFill="1" applyBorder="1" applyAlignment="1">
      <alignment horizontal="left" vertical="center" wrapText="1"/>
    </xf>
    <xf numFmtId="0" fontId="13" fillId="2" borderId="15" xfId="20" applyFont="1" applyFill="1" applyBorder="1" applyAlignment="1">
      <alignment horizontal="right" vertical="center"/>
    </xf>
    <xf numFmtId="0" fontId="22" fillId="0" borderId="22" xfId="20" applyFont="1" applyFill="1" applyBorder="1" applyAlignment="1">
      <alignment vertical="center"/>
    </xf>
    <xf numFmtId="0" fontId="22" fillId="2" borderId="22" xfId="20" applyFont="1" applyFill="1" applyBorder="1" applyAlignment="1">
      <alignment horizontal="center" vertical="center"/>
    </xf>
    <xf numFmtId="0" fontId="13" fillId="2" borderId="22" xfId="20" applyFont="1" applyFill="1" applyBorder="1" applyAlignment="1">
      <alignment horizontal="center" vertical="center"/>
    </xf>
    <xf numFmtId="0" fontId="16" fillId="0" borderId="12" xfId="29" applyFont="1" applyFill="1" applyBorder="1" applyAlignment="1">
      <alignment horizontal="right" vertical="center"/>
    </xf>
    <xf numFmtId="0" fontId="3" fillId="0" borderId="11" xfId="29" applyFont="1" applyFill="1" applyBorder="1" applyAlignment="1">
      <alignment vertical="center"/>
    </xf>
    <xf numFmtId="0" fontId="17" fillId="3" borderId="22" xfId="20" applyFont="1" applyFill="1" applyBorder="1" applyAlignment="1">
      <alignment vertical="center" shrinkToFit="1"/>
    </xf>
    <xf numFmtId="0" fontId="12" fillId="3" borderId="11" xfId="20" applyFont="1" applyFill="1" applyBorder="1" applyAlignment="1">
      <alignment horizontal="left" vertical="center" wrapText="1"/>
    </xf>
    <xf numFmtId="0" fontId="12" fillId="3" borderId="12" xfId="20" applyFont="1" applyFill="1" applyBorder="1" applyAlignment="1">
      <alignment horizontal="right" vertical="center"/>
    </xf>
    <xf numFmtId="0" fontId="12" fillId="3" borderId="22" xfId="20" applyFont="1" applyFill="1" applyBorder="1" applyAlignment="1">
      <alignment vertical="center"/>
    </xf>
    <xf numFmtId="0" fontId="17" fillId="3" borderId="22" xfId="20" applyFont="1" applyFill="1" applyBorder="1" applyAlignment="1">
      <alignment horizontal="center" vertical="center"/>
    </xf>
    <xf numFmtId="0" fontId="12" fillId="3" borderId="22" xfId="20" applyFont="1" applyFill="1" applyBorder="1" applyAlignment="1">
      <alignment horizontal="center" vertical="center"/>
    </xf>
    <xf numFmtId="0" fontId="22" fillId="2" borderId="10" xfId="20" applyFont="1" applyFill="1" applyBorder="1" applyAlignment="1">
      <alignment horizontal="center" vertical="center"/>
    </xf>
    <xf numFmtId="0" fontId="13" fillId="2" borderId="10" xfId="20" applyFont="1" applyFill="1" applyBorder="1" applyAlignment="1">
      <alignment horizontal="center" vertical="center"/>
    </xf>
    <xf numFmtId="0" fontId="17" fillId="3" borderId="14" xfId="20" applyFont="1" applyFill="1" applyBorder="1" applyAlignment="1">
      <alignment horizontal="left" vertical="center"/>
    </xf>
    <xf numFmtId="0" fontId="13" fillId="2" borderId="13" xfId="20" applyFont="1" applyFill="1" applyBorder="1" applyAlignment="1">
      <alignment horizontal="left" vertical="center"/>
    </xf>
    <xf numFmtId="0" fontId="13" fillId="2" borderId="15" xfId="20" applyFont="1" applyFill="1" applyBorder="1" applyAlignment="1">
      <alignment horizontal="left" vertical="center"/>
    </xf>
    <xf numFmtId="0" fontId="22" fillId="0" borderId="10" xfId="20" applyFont="1" applyFill="1" applyBorder="1" applyAlignment="1">
      <alignment horizontal="center" vertical="center"/>
    </xf>
    <xf numFmtId="0" fontId="13" fillId="2" borderId="14" xfId="20" applyFont="1" applyFill="1" applyBorder="1" applyAlignment="1">
      <alignment horizontal="left" vertical="center"/>
    </xf>
    <xf numFmtId="0" fontId="23" fillId="2" borderId="9" xfId="20" applyFont="1" applyFill="1" applyBorder="1" applyAlignment="1">
      <alignment vertical="center" shrinkToFit="1"/>
    </xf>
    <xf numFmtId="177" fontId="20" fillId="0" borderId="15" xfId="20" applyNumberFormat="1" applyFont="1" applyFill="1" applyBorder="1" applyAlignment="1">
      <alignment vertical="center"/>
    </xf>
    <xf numFmtId="180" fontId="20" fillId="0" borderId="12" xfId="20" applyNumberFormat="1" applyFont="1" applyFill="1" applyBorder="1" applyAlignment="1">
      <alignment vertical="center"/>
    </xf>
    <xf numFmtId="177" fontId="20" fillId="0" borderId="13" xfId="20" applyNumberFormat="1" applyFont="1" applyFill="1" applyBorder="1" applyAlignment="1">
      <alignment vertical="center"/>
    </xf>
    <xf numFmtId="181" fontId="24" fillId="2" borderId="22" xfId="20" applyNumberFormat="1" applyFont="1" applyFill="1" applyBorder="1" applyAlignment="1">
      <alignment vertical="center" shrinkToFit="1"/>
    </xf>
    <xf numFmtId="181" fontId="25" fillId="2" borderId="10" xfId="20" applyNumberFormat="1" applyFont="1" applyFill="1" applyBorder="1" applyAlignment="1">
      <alignment vertical="center" shrinkToFit="1"/>
    </xf>
    <xf numFmtId="0" fontId="13" fillId="2" borderId="22" xfId="20" applyFont="1" applyFill="1" applyBorder="1" applyAlignment="1">
      <alignment vertical="center" shrinkToFit="1"/>
    </xf>
    <xf numFmtId="0" fontId="13" fillId="2" borderId="13" xfId="20" applyFont="1" applyFill="1" applyBorder="1" applyAlignment="1">
      <alignment horizontal="center" vertical="center"/>
    </xf>
    <xf numFmtId="0" fontId="13" fillId="2" borderId="22" xfId="20" applyFont="1" applyFill="1" applyBorder="1" applyAlignment="1">
      <alignment vertical="center"/>
    </xf>
    <xf numFmtId="0" fontId="25" fillId="0" borderId="15" xfId="20" applyFont="1" applyFill="1" applyBorder="1" applyAlignment="1">
      <alignment vertical="center"/>
    </xf>
    <xf numFmtId="180" fontId="25" fillId="0" borderId="12" xfId="20" applyNumberFormat="1" applyFont="1" applyFill="1" applyBorder="1" applyAlignment="1">
      <alignment vertical="center"/>
    </xf>
    <xf numFmtId="0" fontId="22" fillId="0" borderId="15" xfId="20" applyFont="1" applyFill="1" applyBorder="1" applyAlignment="1">
      <alignment vertical="center" wrapText="1"/>
    </xf>
    <xf numFmtId="0" fontId="11" fillId="0" borderId="21" xfId="20" applyFont="1" applyFill="1" applyBorder="1" applyAlignment="1">
      <alignment vertical="center"/>
    </xf>
    <xf numFmtId="0" fontId="3" fillId="0" borderId="15" xfId="29" applyFont="1" applyFill="1" applyBorder="1" applyAlignment="1">
      <alignment vertical="center"/>
    </xf>
    <xf numFmtId="181" fontId="11" fillId="0" borderId="10" xfId="20" applyNumberFormat="1" applyFont="1" applyFill="1" applyBorder="1">
      <alignment vertical="center"/>
    </xf>
    <xf numFmtId="181" fontId="24" fillId="2" borderId="10" xfId="20" applyNumberFormat="1" applyFont="1" applyFill="1" applyBorder="1">
      <alignment vertical="center"/>
    </xf>
    <xf numFmtId="0" fontId="13" fillId="2" borderId="10" xfId="20" applyFont="1" applyFill="1" applyBorder="1" applyAlignment="1">
      <alignment vertical="center" shrinkToFit="1"/>
    </xf>
    <xf numFmtId="0" fontId="13" fillId="2" borderId="10" xfId="20" applyFont="1" applyFill="1" applyBorder="1" applyAlignment="1">
      <alignment vertical="center"/>
    </xf>
    <xf numFmtId="0" fontId="25" fillId="2" borderId="15" xfId="29" applyFont="1" applyFill="1" applyBorder="1" applyAlignment="1">
      <alignment vertical="center"/>
    </xf>
    <xf numFmtId="180" fontId="25" fillId="2" borderId="14" xfId="20" applyNumberFormat="1" applyFont="1" applyFill="1" applyBorder="1" applyAlignment="1">
      <alignment vertical="center"/>
    </xf>
    <xf numFmtId="177" fontId="25" fillId="2" borderId="13" xfId="20" applyNumberFormat="1" applyFont="1" applyFill="1" applyBorder="1" applyAlignment="1">
      <alignment vertical="center"/>
    </xf>
    <xf numFmtId="181" fontId="11" fillId="3" borderId="10" xfId="20" applyNumberFormat="1" applyFont="1" applyFill="1" applyBorder="1">
      <alignment vertical="center"/>
    </xf>
    <xf numFmtId="0" fontId="3" fillId="0" borderId="21" xfId="29" applyFont="1" applyFill="1" applyBorder="1" applyAlignment="1">
      <alignment vertical="center"/>
    </xf>
    <xf numFmtId="0" fontId="12" fillId="3" borderId="22" xfId="20" applyFont="1" applyFill="1" applyBorder="1" applyAlignment="1">
      <alignment vertical="center" shrinkToFit="1"/>
    </xf>
    <xf numFmtId="0" fontId="25" fillId="3" borderId="10" xfId="20" applyFont="1" applyFill="1" applyBorder="1" applyAlignment="1">
      <alignment horizontal="right" vertical="center"/>
    </xf>
    <xf numFmtId="180" fontId="20" fillId="3" borderId="12" xfId="20" applyNumberFormat="1" applyFont="1" applyFill="1" applyBorder="1" applyAlignment="1">
      <alignment vertical="center"/>
    </xf>
    <xf numFmtId="181" fontId="13" fillId="2" borderId="10" xfId="20" applyNumberFormat="1" applyFont="1" applyFill="1" applyBorder="1" applyAlignment="1">
      <alignment vertical="center" shrinkToFit="1"/>
    </xf>
    <xf numFmtId="0" fontId="13" fillId="2" borderId="15" xfId="20" applyFont="1" applyFill="1" applyBorder="1" applyAlignment="1">
      <alignment horizontal="center" vertical="center"/>
    </xf>
    <xf numFmtId="0" fontId="25" fillId="2" borderId="10" xfId="20" applyFont="1" applyFill="1" applyBorder="1" applyAlignment="1">
      <alignment horizontal="left" vertical="center"/>
    </xf>
    <xf numFmtId="177" fontId="25" fillId="2" borderId="15" xfId="20" applyNumberFormat="1" applyFont="1" applyFill="1" applyBorder="1" applyAlignment="1">
      <alignment vertical="center"/>
    </xf>
    <xf numFmtId="180" fontId="25" fillId="2" borderId="12" xfId="20" applyNumberFormat="1" applyFont="1" applyFill="1" applyBorder="1" applyAlignment="1">
      <alignment vertical="center"/>
    </xf>
    <xf numFmtId="177" fontId="25" fillId="2" borderId="11" xfId="20" applyNumberFormat="1" applyFont="1" applyFill="1" applyBorder="1" applyAlignment="1">
      <alignment vertical="center"/>
    </xf>
    <xf numFmtId="180" fontId="20" fillId="0" borderId="27" xfId="20" applyNumberFormat="1" applyFont="1" applyFill="1" applyBorder="1" applyAlignment="1">
      <alignment vertical="center"/>
    </xf>
    <xf numFmtId="0" fontId="22" fillId="0" borderId="26" xfId="20" applyFont="1" applyFill="1" applyBorder="1" applyAlignment="1">
      <alignment vertical="center" wrapText="1"/>
    </xf>
    <xf numFmtId="180" fontId="25" fillId="2" borderId="26" xfId="20" applyNumberFormat="1" applyFont="1" applyFill="1" applyBorder="1" applyAlignment="1">
      <alignment vertical="center"/>
    </xf>
    <xf numFmtId="180" fontId="20" fillId="3" borderId="27" xfId="20" applyNumberFormat="1" applyFont="1" applyFill="1" applyBorder="1" applyAlignment="1">
      <alignment vertical="center"/>
    </xf>
    <xf numFmtId="180" fontId="25" fillId="2" borderId="27" xfId="20" applyNumberFormat="1" applyFont="1" applyFill="1" applyBorder="1" applyAlignment="1">
      <alignment vertical="center"/>
    </xf>
    <xf numFmtId="0" fontId="23" fillId="3" borderId="9" xfId="20" applyFont="1" applyFill="1" applyBorder="1" applyAlignment="1">
      <alignment vertical="center" shrinkToFit="1"/>
    </xf>
    <xf numFmtId="0" fontId="16" fillId="0" borderId="0" xfId="20" applyFont="1" applyFill="1" applyBorder="1" applyAlignment="1">
      <alignment horizontal="right" vertical="center"/>
    </xf>
    <xf numFmtId="0" fontId="16" fillId="0" borderId="12" xfId="11" applyFont="1" applyBorder="1" applyAlignment="1">
      <alignment horizontal="right" vertical="center"/>
    </xf>
    <xf numFmtId="0" fontId="3" fillId="0" borderId="22" xfId="11" applyFont="1" applyBorder="1" applyAlignment="1">
      <alignment horizontal="center" vertical="center"/>
    </xf>
    <xf numFmtId="0" fontId="3" fillId="0" borderId="11" xfId="11" applyFont="1" applyBorder="1" applyAlignment="1">
      <alignment horizontal="left" vertical="center"/>
    </xf>
    <xf numFmtId="0" fontId="17" fillId="3" borderId="28" xfId="20" applyFont="1" applyFill="1" applyBorder="1" applyAlignment="1">
      <alignment vertical="center" shrinkToFit="1"/>
    </xf>
    <xf numFmtId="0" fontId="12" fillId="3" borderId="29" xfId="20" applyFont="1" applyFill="1" applyBorder="1" applyAlignment="1">
      <alignment horizontal="left" vertical="center"/>
    </xf>
    <xf numFmtId="0" fontId="12" fillId="3" borderId="30" xfId="20" applyFont="1" applyFill="1" applyBorder="1" applyAlignment="1">
      <alignment horizontal="right" vertical="center"/>
    </xf>
    <xf numFmtId="0" fontId="12" fillId="3" borderId="28" xfId="20" applyFont="1" applyFill="1" applyBorder="1" applyAlignment="1">
      <alignment vertical="center"/>
    </xf>
    <xf numFmtId="0" fontId="17" fillId="3" borderId="28" xfId="20" applyFont="1" applyFill="1" applyBorder="1" applyAlignment="1">
      <alignment horizontal="center" vertical="center"/>
    </xf>
    <xf numFmtId="0" fontId="12" fillId="3" borderId="28" xfId="20" applyFont="1" applyFill="1" applyBorder="1" applyAlignment="1">
      <alignment horizontal="center" vertical="center"/>
    </xf>
    <xf numFmtId="0" fontId="3" fillId="0" borderId="0" xfId="20" applyFont="1" applyFill="1" applyBorder="1" applyAlignment="1">
      <alignment vertical="center" shrinkToFit="1"/>
    </xf>
    <xf numFmtId="0" fontId="3" fillId="0" borderId="31" xfId="20" applyFont="1" applyFill="1" applyBorder="1" applyAlignment="1">
      <alignment vertical="center" shrinkToFit="1"/>
    </xf>
    <xf numFmtId="0" fontId="3" fillId="0" borderId="31" xfId="20" applyFont="1" applyFill="1" applyBorder="1" applyAlignment="1">
      <alignment horizontal="left" vertical="center" shrinkToFit="1"/>
    </xf>
    <xf numFmtId="0" fontId="3" fillId="0" borderId="31" xfId="20" applyFont="1" applyFill="1" applyBorder="1" applyAlignment="1">
      <alignment horizontal="center" vertical="center" shrinkToFit="1"/>
    </xf>
    <xf numFmtId="177" fontId="12" fillId="3" borderId="15" xfId="20" applyNumberFormat="1" applyFont="1" applyFill="1" applyBorder="1" applyAlignment="1">
      <alignment vertical="center"/>
    </xf>
    <xf numFmtId="177" fontId="3" fillId="0" borderId="13" xfId="20" applyNumberFormat="1" applyFont="1" applyFill="1" applyBorder="1" applyAlignment="1">
      <alignment vertical="center"/>
    </xf>
    <xf numFmtId="0" fontId="3" fillId="0" borderId="22" xfId="11" applyFont="1" applyBorder="1" applyAlignment="1">
      <alignment vertical="center"/>
    </xf>
    <xf numFmtId="177" fontId="3" fillId="0" borderId="21" xfId="20" applyNumberFormat="1" applyFont="1" applyFill="1" applyBorder="1" applyAlignment="1">
      <alignment vertical="center"/>
    </xf>
    <xf numFmtId="177" fontId="3" fillId="0" borderId="11" xfId="20" applyNumberFormat="1" applyFont="1" applyFill="1" applyBorder="1" applyAlignment="1">
      <alignment vertical="center"/>
    </xf>
    <xf numFmtId="181" fontId="11" fillId="3" borderId="32" xfId="20" applyNumberFormat="1" applyFont="1" applyFill="1" applyBorder="1" applyAlignment="1">
      <alignment vertical="center" shrinkToFit="1"/>
    </xf>
    <xf numFmtId="181" fontId="12" fillId="3" borderId="32" xfId="20" applyNumberFormat="1" applyFont="1" applyFill="1" applyBorder="1" applyAlignment="1">
      <alignment vertical="center" shrinkToFit="1"/>
    </xf>
    <xf numFmtId="0" fontId="12" fillId="3" borderId="28" xfId="20" applyFont="1" applyFill="1" applyBorder="1" applyAlignment="1">
      <alignment vertical="center" shrinkToFit="1"/>
    </xf>
    <xf numFmtId="177" fontId="12" fillId="3" borderId="33" xfId="20" applyNumberFormat="1" applyFont="1" applyFill="1" applyBorder="1" applyAlignment="1">
      <alignment vertical="center"/>
    </xf>
    <xf numFmtId="177" fontId="20" fillId="3" borderId="34" xfId="20" applyNumberFormat="1" applyFont="1" applyFill="1" applyBorder="1" applyAlignment="1">
      <alignment vertical="center"/>
    </xf>
    <xf numFmtId="180" fontId="20" fillId="3" borderId="30" xfId="20" applyNumberFormat="1" applyFont="1" applyFill="1" applyBorder="1" applyAlignment="1">
      <alignment vertical="center"/>
    </xf>
    <xf numFmtId="181" fontId="11" fillId="0" borderId="31" xfId="20" applyNumberFormat="1" applyFont="1" applyFill="1" applyBorder="1" applyAlignment="1">
      <alignment vertical="center" shrinkToFit="1"/>
    </xf>
    <xf numFmtId="177" fontId="3" fillId="0" borderId="31" xfId="20" applyNumberFormat="1" applyFont="1" applyFill="1" applyBorder="1" applyAlignment="1">
      <alignment vertical="center"/>
    </xf>
    <xf numFmtId="0" fontId="3" fillId="0" borderId="31" xfId="20" applyFont="1" applyFill="1" applyBorder="1" applyAlignment="1">
      <alignment vertical="center"/>
    </xf>
    <xf numFmtId="177" fontId="3" fillId="0" borderId="31" xfId="20" applyNumberFormat="1" applyFont="1" applyFill="1" applyBorder="1">
      <alignment vertical="center"/>
    </xf>
    <xf numFmtId="180" fontId="3" fillId="0" borderId="31" xfId="20" applyNumberFormat="1" applyFont="1" applyFill="1" applyBorder="1" applyAlignment="1">
      <alignment vertical="center"/>
    </xf>
    <xf numFmtId="177" fontId="3" fillId="0" borderId="0" xfId="20" applyNumberFormat="1" applyFont="1" applyFill="1" applyBorder="1">
      <alignment vertical="center"/>
    </xf>
    <xf numFmtId="180" fontId="20" fillId="3" borderId="35" xfId="20" applyNumberFormat="1" applyFont="1" applyFill="1" applyBorder="1" applyAlignment="1">
      <alignment vertical="center"/>
    </xf>
    <xf numFmtId="180" fontId="3" fillId="0" borderId="0" xfId="20" applyNumberFormat="1" applyFont="1" applyFill="1" applyBorder="1">
      <alignment vertical="center"/>
    </xf>
    <xf numFmtId="0" fontId="2" fillId="0" borderId="18" xfId="20" applyFont="1" applyBorder="1" applyAlignment="1">
      <alignment horizontal="center"/>
    </xf>
    <xf numFmtId="0" fontId="2" fillId="0" borderId="4" xfId="20" applyFont="1" applyBorder="1" applyAlignment="1">
      <alignment horizontal="center"/>
    </xf>
    <xf numFmtId="0" fontId="2" fillId="0" borderId="3" xfId="20" applyFont="1" applyBorder="1" applyAlignment="1">
      <alignment horizontal="center"/>
    </xf>
    <xf numFmtId="0" fontId="3" fillId="0" borderId="24" xfId="20" applyFont="1" applyBorder="1">
      <alignment vertical="center"/>
    </xf>
  </cellXfs>
  <cellStyles count="33">
    <cellStyle name="20% - アクセント1" xfId="6"/>
    <cellStyle name="20% - アクセント2" xfId="2"/>
    <cellStyle name="20% - アクセント3" xfId="7"/>
    <cellStyle name="20% - アクセント4" xfId="8"/>
    <cellStyle name="20% - アクセント5" xfId="9"/>
    <cellStyle name="20% - アクセント6" xfId="1"/>
    <cellStyle name="40% - アクセント1" xfId="10"/>
    <cellStyle name="40% - アクセント2" xfId="12"/>
    <cellStyle name="40% - アクセント3" xfId="13"/>
    <cellStyle name="40% - アクセント4" xfId="14"/>
    <cellStyle name="40% - アクセント5" xfId="15"/>
    <cellStyle name="40% - アクセント6" xfId="17"/>
    <cellStyle name="60% - アクセント1" xfId="18"/>
    <cellStyle name="60% - アクセント2" xfId="19"/>
    <cellStyle name="60% - アクセント3" xfId="21"/>
    <cellStyle name="60% - アクセント4" xfId="22"/>
    <cellStyle name="60% - アクセント5" xfId="24"/>
    <cellStyle name="60% - アクセント6" xfId="25"/>
    <cellStyle name="code" xfId="16"/>
    <cellStyle name="Group " xfId="26"/>
    <cellStyle name="ハイパーリンク" xfId="27"/>
    <cellStyle name="桁区切り[0]" xfId="4"/>
    <cellStyle name="合計" xfId="28"/>
    <cellStyle name="通貨[0]" xfId="5"/>
    <cellStyle name="標準" xfId="0" builtinId="0"/>
    <cellStyle name="標準 2" xfId="29"/>
    <cellStyle name="標準 3" xfId="30"/>
    <cellStyle name="標準 4" xfId="3"/>
    <cellStyle name="標準_0324埼玉400cue_2" xfId="31"/>
    <cellStyle name="標準_2006ＢＲＭ＿ACPcue" xfId="32"/>
    <cellStyle name="標準_322 (1)" xfId="11"/>
    <cellStyle name="標準_パラダイスウィーク2012" xfId="20"/>
    <cellStyle name="普通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8"/>
  <sheetViews>
    <sheetView tabSelected="1" topLeftCell="A115" workbookViewId="0">
      <selection activeCell="A123" sqref="A123:XFD123"/>
    </sheetView>
  </sheetViews>
  <sheetFormatPr baseColWidth="12" defaultColWidth="8.83203125" defaultRowHeight="20" x14ac:dyDescent="0"/>
  <cols>
    <col min="1" max="1" width="1.1640625" style="6" customWidth="1"/>
    <col min="2" max="2" width="3.33203125" style="7" customWidth="1"/>
    <col min="3" max="3" width="11.5" style="7" customWidth="1"/>
    <col min="4" max="4" width="69.83203125" style="8" customWidth="1"/>
    <col min="5" max="5" width="25.1640625" style="9" customWidth="1"/>
    <col min="6" max="6" width="6.6640625" style="7" customWidth="1"/>
    <col min="7" max="7" width="7.83203125" style="10" customWidth="1"/>
    <col min="8" max="8" width="5.5" style="10" customWidth="1"/>
    <col min="9" max="9" width="11" style="11" customWidth="1"/>
    <col min="10" max="10" width="11.5" style="11" customWidth="1"/>
    <col min="11" max="11" width="6" style="7" customWidth="1"/>
    <col min="12" max="12" width="23.1640625" style="12" customWidth="1"/>
    <col min="13" max="13" width="56.1640625" style="13" customWidth="1"/>
    <col min="14" max="14" width="7.6640625" style="14" customWidth="1"/>
    <col min="15" max="15" width="7.33203125" style="12" customWidth="1"/>
    <col min="16" max="17" width="7.1640625" style="7" customWidth="1"/>
    <col min="18" max="18" width="8.83203125" style="6"/>
    <col min="19" max="19" width="41.83203125" style="6" hidden="1" customWidth="1"/>
    <col min="20" max="20" width="8.83203125" style="6" hidden="1" customWidth="1"/>
    <col min="21" max="247" width="8.83203125" style="6"/>
    <col min="248" max="248" width="1.5" style="6" customWidth="1"/>
    <col min="249" max="249" width="3.33203125" style="6" customWidth="1"/>
    <col min="250" max="250" width="11" style="6" customWidth="1"/>
    <col min="251" max="251" width="30.83203125" style="6" customWidth="1"/>
    <col min="252" max="252" width="3.1640625" style="6" customWidth="1"/>
    <col min="253" max="253" width="5.33203125" style="6" customWidth="1"/>
    <col min="254" max="254" width="3.33203125" style="6" customWidth="1"/>
    <col min="255" max="255" width="6.1640625" style="6" customWidth="1"/>
    <col min="256" max="256" width="9" style="6" customWidth="1"/>
    <col min="257" max="257" width="3.33203125" style="6" customWidth="1"/>
    <col min="258" max="258" width="17.83203125" style="6" customWidth="1"/>
    <col min="259" max="259" width="26.6640625" style="6" customWidth="1"/>
    <col min="260" max="260" width="5.1640625" style="6" customWidth="1"/>
    <col min="261" max="261" width="5.33203125" style="6" customWidth="1"/>
    <col min="262" max="262" width="5.1640625" style="6" customWidth="1"/>
    <col min="263" max="263" width="5.33203125" style="6" customWidth="1"/>
    <col min="264" max="264" width="11.1640625" style="6" customWidth="1"/>
    <col min="265" max="503" width="8.83203125" style="6"/>
    <col min="504" max="504" width="1.5" style="6" customWidth="1"/>
    <col min="505" max="505" width="3.33203125" style="6" customWidth="1"/>
    <col min="506" max="506" width="11" style="6" customWidth="1"/>
    <col min="507" max="507" width="30.83203125" style="6" customWidth="1"/>
    <col min="508" max="508" width="3.1640625" style="6" customWidth="1"/>
    <col min="509" max="509" width="5.33203125" style="6" customWidth="1"/>
    <col min="510" max="510" width="3.33203125" style="6" customWidth="1"/>
    <col min="511" max="511" width="6.1640625" style="6" customWidth="1"/>
    <col min="512" max="512" width="9" style="6" customWidth="1"/>
    <col min="513" max="513" width="3.33203125" style="6" customWidth="1"/>
    <col min="514" max="514" width="17.83203125" style="6" customWidth="1"/>
    <col min="515" max="515" width="26.6640625" style="6" customWidth="1"/>
    <col min="516" max="516" width="5.1640625" style="6" customWidth="1"/>
    <col min="517" max="517" width="5.33203125" style="6" customWidth="1"/>
    <col min="518" max="518" width="5.1640625" style="6" customWidth="1"/>
    <col min="519" max="519" width="5.33203125" style="6" customWidth="1"/>
    <col min="520" max="520" width="11.1640625" style="6" customWidth="1"/>
    <col min="521" max="759" width="8.83203125" style="6"/>
    <col min="760" max="760" width="1.5" style="6" customWidth="1"/>
    <col min="761" max="761" width="3.33203125" style="6" customWidth="1"/>
    <col min="762" max="762" width="11" style="6" customWidth="1"/>
    <col min="763" max="763" width="30.83203125" style="6" customWidth="1"/>
    <col min="764" max="764" width="3.1640625" style="6" customWidth="1"/>
    <col min="765" max="765" width="5.33203125" style="6" customWidth="1"/>
    <col min="766" max="766" width="3.33203125" style="6" customWidth="1"/>
    <col min="767" max="767" width="6.1640625" style="6" customWidth="1"/>
    <col min="768" max="768" width="9" style="6" customWidth="1"/>
    <col min="769" max="769" width="3.33203125" style="6" customWidth="1"/>
    <col min="770" max="770" width="17.83203125" style="6" customWidth="1"/>
    <col min="771" max="771" width="26.6640625" style="6" customWidth="1"/>
    <col min="772" max="772" width="5.1640625" style="6" customWidth="1"/>
    <col min="773" max="773" width="5.33203125" style="6" customWidth="1"/>
    <col min="774" max="774" width="5.1640625" style="6" customWidth="1"/>
    <col min="775" max="775" width="5.33203125" style="6" customWidth="1"/>
    <col min="776" max="776" width="11.1640625" style="6" customWidth="1"/>
    <col min="777" max="1015" width="8.83203125" style="6"/>
    <col min="1016" max="1016" width="1.5" style="6" customWidth="1"/>
    <col min="1017" max="1017" width="3.33203125" style="6" customWidth="1"/>
    <col min="1018" max="1018" width="11" style="6" customWidth="1"/>
    <col min="1019" max="1019" width="30.83203125" style="6" customWidth="1"/>
    <col min="1020" max="1020" width="3.1640625" style="6" customWidth="1"/>
    <col min="1021" max="1021" width="5.33203125" style="6" customWidth="1"/>
    <col min="1022" max="1022" width="3.33203125" style="6" customWidth="1"/>
    <col min="1023" max="1023" width="6.1640625" style="6" customWidth="1"/>
    <col min="1024" max="1024" width="9" style="6" customWidth="1"/>
    <col min="1025" max="1025" width="3.33203125" style="6" customWidth="1"/>
    <col min="1026" max="1026" width="17.83203125" style="6" customWidth="1"/>
    <col min="1027" max="1027" width="26.6640625" style="6" customWidth="1"/>
    <col min="1028" max="1028" width="5.1640625" style="6" customWidth="1"/>
    <col min="1029" max="1029" width="5.33203125" style="6" customWidth="1"/>
    <col min="1030" max="1030" width="5.1640625" style="6" customWidth="1"/>
    <col min="1031" max="1031" width="5.33203125" style="6" customWidth="1"/>
    <col min="1032" max="1032" width="11.1640625" style="6" customWidth="1"/>
    <col min="1033" max="1271" width="8.83203125" style="6"/>
    <col min="1272" max="1272" width="1.5" style="6" customWidth="1"/>
    <col min="1273" max="1273" width="3.33203125" style="6" customWidth="1"/>
    <col min="1274" max="1274" width="11" style="6" customWidth="1"/>
    <col min="1275" max="1275" width="30.83203125" style="6" customWidth="1"/>
    <col min="1276" max="1276" width="3.1640625" style="6" customWidth="1"/>
    <col min="1277" max="1277" width="5.33203125" style="6" customWidth="1"/>
    <col min="1278" max="1278" width="3.33203125" style="6" customWidth="1"/>
    <col min="1279" max="1279" width="6.1640625" style="6" customWidth="1"/>
    <col min="1280" max="1280" width="9" style="6" customWidth="1"/>
    <col min="1281" max="1281" width="3.33203125" style="6" customWidth="1"/>
    <col min="1282" max="1282" width="17.83203125" style="6" customWidth="1"/>
    <col min="1283" max="1283" width="26.6640625" style="6" customWidth="1"/>
    <col min="1284" max="1284" width="5.1640625" style="6" customWidth="1"/>
    <col min="1285" max="1285" width="5.33203125" style="6" customWidth="1"/>
    <col min="1286" max="1286" width="5.1640625" style="6" customWidth="1"/>
    <col min="1287" max="1287" width="5.33203125" style="6" customWidth="1"/>
    <col min="1288" max="1288" width="11.1640625" style="6" customWidth="1"/>
    <col min="1289" max="1527" width="8.83203125" style="6"/>
    <col min="1528" max="1528" width="1.5" style="6" customWidth="1"/>
    <col min="1529" max="1529" width="3.33203125" style="6" customWidth="1"/>
    <col min="1530" max="1530" width="11" style="6" customWidth="1"/>
    <col min="1531" max="1531" width="30.83203125" style="6" customWidth="1"/>
    <col min="1532" max="1532" width="3.1640625" style="6" customWidth="1"/>
    <col min="1533" max="1533" width="5.33203125" style="6" customWidth="1"/>
    <col min="1534" max="1534" width="3.33203125" style="6" customWidth="1"/>
    <col min="1535" max="1535" width="6.1640625" style="6" customWidth="1"/>
    <col min="1536" max="1536" width="9" style="6" customWidth="1"/>
    <col min="1537" max="1537" width="3.33203125" style="6" customWidth="1"/>
    <col min="1538" max="1538" width="17.83203125" style="6" customWidth="1"/>
    <col min="1539" max="1539" width="26.6640625" style="6" customWidth="1"/>
    <col min="1540" max="1540" width="5.1640625" style="6" customWidth="1"/>
    <col min="1541" max="1541" width="5.33203125" style="6" customWidth="1"/>
    <col min="1542" max="1542" width="5.1640625" style="6" customWidth="1"/>
    <col min="1543" max="1543" width="5.33203125" style="6" customWidth="1"/>
    <col min="1544" max="1544" width="11.1640625" style="6" customWidth="1"/>
    <col min="1545" max="1783" width="8.83203125" style="6"/>
    <col min="1784" max="1784" width="1.5" style="6" customWidth="1"/>
    <col min="1785" max="1785" width="3.33203125" style="6" customWidth="1"/>
    <col min="1786" max="1786" width="11" style="6" customWidth="1"/>
    <col min="1787" max="1787" width="30.83203125" style="6" customWidth="1"/>
    <col min="1788" max="1788" width="3.1640625" style="6" customWidth="1"/>
    <col min="1789" max="1789" width="5.33203125" style="6" customWidth="1"/>
    <col min="1790" max="1790" width="3.33203125" style="6" customWidth="1"/>
    <col min="1791" max="1791" width="6.1640625" style="6" customWidth="1"/>
    <col min="1792" max="1792" width="9" style="6" customWidth="1"/>
    <col min="1793" max="1793" width="3.33203125" style="6" customWidth="1"/>
    <col min="1794" max="1794" width="17.83203125" style="6" customWidth="1"/>
    <col min="1795" max="1795" width="26.6640625" style="6" customWidth="1"/>
    <col min="1796" max="1796" width="5.1640625" style="6" customWidth="1"/>
    <col min="1797" max="1797" width="5.33203125" style="6" customWidth="1"/>
    <col min="1798" max="1798" width="5.1640625" style="6" customWidth="1"/>
    <col min="1799" max="1799" width="5.33203125" style="6" customWidth="1"/>
    <col min="1800" max="1800" width="11.1640625" style="6" customWidth="1"/>
    <col min="1801" max="2039" width="8.83203125" style="6"/>
    <col min="2040" max="2040" width="1.5" style="6" customWidth="1"/>
    <col min="2041" max="2041" width="3.33203125" style="6" customWidth="1"/>
    <col min="2042" max="2042" width="11" style="6" customWidth="1"/>
    <col min="2043" max="2043" width="30.83203125" style="6" customWidth="1"/>
    <col min="2044" max="2044" width="3.1640625" style="6" customWidth="1"/>
    <col min="2045" max="2045" width="5.33203125" style="6" customWidth="1"/>
    <col min="2046" max="2046" width="3.33203125" style="6" customWidth="1"/>
    <col min="2047" max="2047" width="6.1640625" style="6" customWidth="1"/>
    <col min="2048" max="2048" width="9" style="6" customWidth="1"/>
    <col min="2049" max="2049" width="3.33203125" style="6" customWidth="1"/>
    <col min="2050" max="2050" width="17.83203125" style="6" customWidth="1"/>
    <col min="2051" max="2051" width="26.6640625" style="6" customWidth="1"/>
    <col min="2052" max="2052" width="5.1640625" style="6" customWidth="1"/>
    <col min="2053" max="2053" width="5.33203125" style="6" customWidth="1"/>
    <col min="2054" max="2054" width="5.1640625" style="6" customWidth="1"/>
    <col min="2055" max="2055" width="5.33203125" style="6" customWidth="1"/>
    <col min="2056" max="2056" width="11.1640625" style="6" customWidth="1"/>
    <col min="2057" max="2295" width="8.83203125" style="6"/>
    <col min="2296" max="2296" width="1.5" style="6" customWidth="1"/>
    <col min="2297" max="2297" width="3.33203125" style="6" customWidth="1"/>
    <col min="2298" max="2298" width="11" style="6" customWidth="1"/>
    <col min="2299" max="2299" width="30.83203125" style="6" customWidth="1"/>
    <col min="2300" max="2300" width="3.1640625" style="6" customWidth="1"/>
    <col min="2301" max="2301" width="5.33203125" style="6" customWidth="1"/>
    <col min="2302" max="2302" width="3.33203125" style="6" customWidth="1"/>
    <col min="2303" max="2303" width="6.1640625" style="6" customWidth="1"/>
    <col min="2304" max="2304" width="9" style="6" customWidth="1"/>
    <col min="2305" max="2305" width="3.33203125" style="6" customWidth="1"/>
    <col min="2306" max="2306" width="17.83203125" style="6" customWidth="1"/>
    <col min="2307" max="2307" width="26.6640625" style="6" customWidth="1"/>
    <col min="2308" max="2308" width="5.1640625" style="6" customWidth="1"/>
    <col min="2309" max="2309" width="5.33203125" style="6" customWidth="1"/>
    <col min="2310" max="2310" width="5.1640625" style="6" customWidth="1"/>
    <col min="2311" max="2311" width="5.33203125" style="6" customWidth="1"/>
    <col min="2312" max="2312" width="11.1640625" style="6" customWidth="1"/>
    <col min="2313" max="2551" width="8.83203125" style="6"/>
    <col min="2552" max="2552" width="1.5" style="6" customWidth="1"/>
    <col min="2553" max="2553" width="3.33203125" style="6" customWidth="1"/>
    <col min="2554" max="2554" width="11" style="6" customWidth="1"/>
    <col min="2555" max="2555" width="30.83203125" style="6" customWidth="1"/>
    <col min="2556" max="2556" width="3.1640625" style="6" customWidth="1"/>
    <col min="2557" max="2557" width="5.33203125" style="6" customWidth="1"/>
    <col min="2558" max="2558" width="3.33203125" style="6" customWidth="1"/>
    <col min="2559" max="2559" width="6.1640625" style="6" customWidth="1"/>
    <col min="2560" max="2560" width="9" style="6" customWidth="1"/>
    <col min="2561" max="2561" width="3.33203125" style="6" customWidth="1"/>
    <col min="2562" max="2562" width="17.83203125" style="6" customWidth="1"/>
    <col min="2563" max="2563" width="26.6640625" style="6" customWidth="1"/>
    <col min="2564" max="2564" width="5.1640625" style="6" customWidth="1"/>
    <col min="2565" max="2565" width="5.33203125" style="6" customWidth="1"/>
    <col min="2566" max="2566" width="5.1640625" style="6" customWidth="1"/>
    <col min="2567" max="2567" width="5.33203125" style="6" customWidth="1"/>
    <col min="2568" max="2568" width="11.1640625" style="6" customWidth="1"/>
    <col min="2569" max="2807" width="8.83203125" style="6"/>
    <col min="2808" max="2808" width="1.5" style="6" customWidth="1"/>
    <col min="2809" max="2809" width="3.33203125" style="6" customWidth="1"/>
    <col min="2810" max="2810" width="11" style="6" customWidth="1"/>
    <col min="2811" max="2811" width="30.83203125" style="6" customWidth="1"/>
    <col min="2812" max="2812" width="3.1640625" style="6" customWidth="1"/>
    <col min="2813" max="2813" width="5.33203125" style="6" customWidth="1"/>
    <col min="2814" max="2814" width="3.33203125" style="6" customWidth="1"/>
    <col min="2815" max="2815" width="6.1640625" style="6" customWidth="1"/>
    <col min="2816" max="2816" width="9" style="6" customWidth="1"/>
    <col min="2817" max="2817" width="3.33203125" style="6" customWidth="1"/>
    <col min="2818" max="2818" width="17.83203125" style="6" customWidth="1"/>
    <col min="2819" max="2819" width="26.6640625" style="6" customWidth="1"/>
    <col min="2820" max="2820" width="5.1640625" style="6" customWidth="1"/>
    <col min="2821" max="2821" width="5.33203125" style="6" customWidth="1"/>
    <col min="2822" max="2822" width="5.1640625" style="6" customWidth="1"/>
    <col min="2823" max="2823" width="5.33203125" style="6" customWidth="1"/>
    <col min="2824" max="2824" width="11.1640625" style="6" customWidth="1"/>
    <col min="2825" max="3063" width="8.83203125" style="6"/>
    <col min="3064" max="3064" width="1.5" style="6" customWidth="1"/>
    <col min="3065" max="3065" width="3.33203125" style="6" customWidth="1"/>
    <col min="3066" max="3066" width="11" style="6" customWidth="1"/>
    <col min="3067" max="3067" width="30.83203125" style="6" customWidth="1"/>
    <col min="3068" max="3068" width="3.1640625" style="6" customWidth="1"/>
    <col min="3069" max="3069" width="5.33203125" style="6" customWidth="1"/>
    <col min="3070" max="3070" width="3.33203125" style="6" customWidth="1"/>
    <col min="3071" max="3071" width="6.1640625" style="6" customWidth="1"/>
    <col min="3072" max="3072" width="9" style="6" customWidth="1"/>
    <col min="3073" max="3073" width="3.33203125" style="6" customWidth="1"/>
    <col min="3074" max="3074" width="17.83203125" style="6" customWidth="1"/>
    <col min="3075" max="3075" width="26.6640625" style="6" customWidth="1"/>
    <col min="3076" max="3076" width="5.1640625" style="6" customWidth="1"/>
    <col min="3077" max="3077" width="5.33203125" style="6" customWidth="1"/>
    <col min="3078" max="3078" width="5.1640625" style="6" customWidth="1"/>
    <col min="3079" max="3079" width="5.33203125" style="6" customWidth="1"/>
    <col min="3080" max="3080" width="11.1640625" style="6" customWidth="1"/>
    <col min="3081" max="3319" width="8.83203125" style="6"/>
    <col min="3320" max="3320" width="1.5" style="6" customWidth="1"/>
    <col min="3321" max="3321" width="3.33203125" style="6" customWidth="1"/>
    <col min="3322" max="3322" width="11" style="6" customWidth="1"/>
    <col min="3323" max="3323" width="30.83203125" style="6" customWidth="1"/>
    <col min="3324" max="3324" width="3.1640625" style="6" customWidth="1"/>
    <col min="3325" max="3325" width="5.33203125" style="6" customWidth="1"/>
    <col min="3326" max="3326" width="3.33203125" style="6" customWidth="1"/>
    <col min="3327" max="3327" width="6.1640625" style="6" customWidth="1"/>
    <col min="3328" max="3328" width="9" style="6" customWidth="1"/>
    <col min="3329" max="3329" width="3.33203125" style="6" customWidth="1"/>
    <col min="3330" max="3330" width="17.83203125" style="6" customWidth="1"/>
    <col min="3331" max="3331" width="26.6640625" style="6" customWidth="1"/>
    <col min="3332" max="3332" width="5.1640625" style="6" customWidth="1"/>
    <col min="3333" max="3333" width="5.33203125" style="6" customWidth="1"/>
    <col min="3334" max="3334" width="5.1640625" style="6" customWidth="1"/>
    <col min="3335" max="3335" width="5.33203125" style="6" customWidth="1"/>
    <col min="3336" max="3336" width="11.1640625" style="6" customWidth="1"/>
    <col min="3337" max="3575" width="8.83203125" style="6"/>
    <col min="3576" max="3576" width="1.5" style="6" customWidth="1"/>
    <col min="3577" max="3577" width="3.33203125" style="6" customWidth="1"/>
    <col min="3578" max="3578" width="11" style="6" customWidth="1"/>
    <col min="3579" max="3579" width="30.83203125" style="6" customWidth="1"/>
    <col min="3580" max="3580" width="3.1640625" style="6" customWidth="1"/>
    <col min="3581" max="3581" width="5.33203125" style="6" customWidth="1"/>
    <col min="3582" max="3582" width="3.33203125" style="6" customWidth="1"/>
    <col min="3583" max="3583" width="6.1640625" style="6" customWidth="1"/>
    <col min="3584" max="3584" width="9" style="6" customWidth="1"/>
    <col min="3585" max="3585" width="3.33203125" style="6" customWidth="1"/>
    <col min="3586" max="3586" width="17.83203125" style="6" customWidth="1"/>
    <col min="3587" max="3587" width="26.6640625" style="6" customWidth="1"/>
    <col min="3588" max="3588" width="5.1640625" style="6" customWidth="1"/>
    <col min="3589" max="3589" width="5.33203125" style="6" customWidth="1"/>
    <col min="3590" max="3590" width="5.1640625" style="6" customWidth="1"/>
    <col min="3591" max="3591" width="5.33203125" style="6" customWidth="1"/>
    <col min="3592" max="3592" width="11.1640625" style="6" customWidth="1"/>
    <col min="3593" max="3831" width="8.83203125" style="6"/>
    <col min="3832" max="3832" width="1.5" style="6" customWidth="1"/>
    <col min="3833" max="3833" width="3.33203125" style="6" customWidth="1"/>
    <col min="3834" max="3834" width="11" style="6" customWidth="1"/>
    <col min="3835" max="3835" width="30.83203125" style="6" customWidth="1"/>
    <col min="3836" max="3836" width="3.1640625" style="6" customWidth="1"/>
    <col min="3837" max="3837" width="5.33203125" style="6" customWidth="1"/>
    <col min="3838" max="3838" width="3.33203125" style="6" customWidth="1"/>
    <col min="3839" max="3839" width="6.1640625" style="6" customWidth="1"/>
    <col min="3840" max="3840" width="9" style="6" customWidth="1"/>
    <col min="3841" max="3841" width="3.33203125" style="6" customWidth="1"/>
    <col min="3842" max="3842" width="17.83203125" style="6" customWidth="1"/>
    <col min="3843" max="3843" width="26.6640625" style="6" customWidth="1"/>
    <col min="3844" max="3844" width="5.1640625" style="6" customWidth="1"/>
    <col min="3845" max="3845" width="5.33203125" style="6" customWidth="1"/>
    <col min="3846" max="3846" width="5.1640625" style="6" customWidth="1"/>
    <col min="3847" max="3847" width="5.33203125" style="6" customWidth="1"/>
    <col min="3848" max="3848" width="11.1640625" style="6" customWidth="1"/>
    <col min="3849" max="4087" width="8.83203125" style="6"/>
    <col min="4088" max="4088" width="1.5" style="6" customWidth="1"/>
    <col min="4089" max="4089" width="3.33203125" style="6" customWidth="1"/>
    <col min="4090" max="4090" width="11" style="6" customWidth="1"/>
    <col min="4091" max="4091" width="30.83203125" style="6" customWidth="1"/>
    <col min="4092" max="4092" width="3.1640625" style="6" customWidth="1"/>
    <col min="4093" max="4093" width="5.33203125" style="6" customWidth="1"/>
    <col min="4094" max="4094" width="3.33203125" style="6" customWidth="1"/>
    <col min="4095" max="4095" width="6.1640625" style="6" customWidth="1"/>
    <col min="4096" max="4096" width="9" style="6" customWidth="1"/>
    <col min="4097" max="4097" width="3.33203125" style="6" customWidth="1"/>
    <col min="4098" max="4098" width="17.83203125" style="6" customWidth="1"/>
    <col min="4099" max="4099" width="26.6640625" style="6" customWidth="1"/>
    <col min="4100" max="4100" width="5.1640625" style="6" customWidth="1"/>
    <col min="4101" max="4101" width="5.33203125" style="6" customWidth="1"/>
    <col min="4102" max="4102" width="5.1640625" style="6" customWidth="1"/>
    <col min="4103" max="4103" width="5.33203125" style="6" customWidth="1"/>
    <col min="4104" max="4104" width="11.1640625" style="6" customWidth="1"/>
    <col min="4105" max="4343" width="8.83203125" style="6"/>
    <col min="4344" max="4344" width="1.5" style="6" customWidth="1"/>
    <col min="4345" max="4345" width="3.33203125" style="6" customWidth="1"/>
    <col min="4346" max="4346" width="11" style="6" customWidth="1"/>
    <col min="4347" max="4347" width="30.83203125" style="6" customWidth="1"/>
    <col min="4348" max="4348" width="3.1640625" style="6" customWidth="1"/>
    <col min="4349" max="4349" width="5.33203125" style="6" customWidth="1"/>
    <col min="4350" max="4350" width="3.33203125" style="6" customWidth="1"/>
    <col min="4351" max="4351" width="6.1640625" style="6" customWidth="1"/>
    <col min="4352" max="4352" width="9" style="6" customWidth="1"/>
    <col min="4353" max="4353" width="3.33203125" style="6" customWidth="1"/>
    <col min="4354" max="4354" width="17.83203125" style="6" customWidth="1"/>
    <col min="4355" max="4355" width="26.6640625" style="6" customWidth="1"/>
    <col min="4356" max="4356" width="5.1640625" style="6" customWidth="1"/>
    <col min="4357" max="4357" width="5.33203125" style="6" customWidth="1"/>
    <col min="4358" max="4358" width="5.1640625" style="6" customWidth="1"/>
    <col min="4359" max="4359" width="5.33203125" style="6" customWidth="1"/>
    <col min="4360" max="4360" width="11.1640625" style="6" customWidth="1"/>
    <col min="4361" max="4599" width="8.83203125" style="6"/>
    <col min="4600" max="4600" width="1.5" style="6" customWidth="1"/>
    <col min="4601" max="4601" width="3.33203125" style="6" customWidth="1"/>
    <col min="4602" max="4602" width="11" style="6" customWidth="1"/>
    <col min="4603" max="4603" width="30.83203125" style="6" customWidth="1"/>
    <col min="4604" max="4604" width="3.1640625" style="6" customWidth="1"/>
    <col min="4605" max="4605" width="5.33203125" style="6" customWidth="1"/>
    <col min="4606" max="4606" width="3.33203125" style="6" customWidth="1"/>
    <col min="4607" max="4607" width="6.1640625" style="6" customWidth="1"/>
    <col min="4608" max="4608" width="9" style="6" customWidth="1"/>
    <col min="4609" max="4609" width="3.33203125" style="6" customWidth="1"/>
    <col min="4610" max="4610" width="17.83203125" style="6" customWidth="1"/>
    <col min="4611" max="4611" width="26.6640625" style="6" customWidth="1"/>
    <col min="4612" max="4612" width="5.1640625" style="6" customWidth="1"/>
    <col min="4613" max="4613" width="5.33203125" style="6" customWidth="1"/>
    <col min="4614" max="4614" width="5.1640625" style="6" customWidth="1"/>
    <col min="4615" max="4615" width="5.33203125" style="6" customWidth="1"/>
    <col min="4616" max="4616" width="11.1640625" style="6" customWidth="1"/>
    <col min="4617" max="4855" width="8.83203125" style="6"/>
    <col min="4856" max="4856" width="1.5" style="6" customWidth="1"/>
    <col min="4857" max="4857" width="3.33203125" style="6" customWidth="1"/>
    <col min="4858" max="4858" width="11" style="6" customWidth="1"/>
    <col min="4859" max="4859" width="30.83203125" style="6" customWidth="1"/>
    <col min="4860" max="4860" width="3.1640625" style="6" customWidth="1"/>
    <col min="4861" max="4861" width="5.33203125" style="6" customWidth="1"/>
    <col min="4862" max="4862" width="3.33203125" style="6" customWidth="1"/>
    <col min="4863" max="4863" width="6.1640625" style="6" customWidth="1"/>
    <col min="4864" max="4864" width="9" style="6" customWidth="1"/>
    <col min="4865" max="4865" width="3.33203125" style="6" customWidth="1"/>
    <col min="4866" max="4866" width="17.83203125" style="6" customWidth="1"/>
    <col min="4867" max="4867" width="26.6640625" style="6" customWidth="1"/>
    <col min="4868" max="4868" width="5.1640625" style="6" customWidth="1"/>
    <col min="4869" max="4869" width="5.33203125" style="6" customWidth="1"/>
    <col min="4870" max="4870" width="5.1640625" style="6" customWidth="1"/>
    <col min="4871" max="4871" width="5.33203125" style="6" customWidth="1"/>
    <col min="4872" max="4872" width="11.1640625" style="6" customWidth="1"/>
    <col min="4873" max="5111" width="8.83203125" style="6"/>
    <col min="5112" max="5112" width="1.5" style="6" customWidth="1"/>
    <col min="5113" max="5113" width="3.33203125" style="6" customWidth="1"/>
    <col min="5114" max="5114" width="11" style="6" customWidth="1"/>
    <col min="5115" max="5115" width="30.83203125" style="6" customWidth="1"/>
    <col min="5116" max="5116" width="3.1640625" style="6" customWidth="1"/>
    <col min="5117" max="5117" width="5.33203125" style="6" customWidth="1"/>
    <col min="5118" max="5118" width="3.33203125" style="6" customWidth="1"/>
    <col min="5119" max="5119" width="6.1640625" style="6" customWidth="1"/>
    <col min="5120" max="5120" width="9" style="6" customWidth="1"/>
    <col min="5121" max="5121" width="3.33203125" style="6" customWidth="1"/>
    <col min="5122" max="5122" width="17.83203125" style="6" customWidth="1"/>
    <col min="5123" max="5123" width="26.6640625" style="6" customWidth="1"/>
    <col min="5124" max="5124" width="5.1640625" style="6" customWidth="1"/>
    <col min="5125" max="5125" width="5.33203125" style="6" customWidth="1"/>
    <col min="5126" max="5126" width="5.1640625" style="6" customWidth="1"/>
    <col min="5127" max="5127" width="5.33203125" style="6" customWidth="1"/>
    <col min="5128" max="5128" width="11.1640625" style="6" customWidth="1"/>
    <col min="5129" max="5367" width="8.83203125" style="6"/>
    <col min="5368" max="5368" width="1.5" style="6" customWidth="1"/>
    <col min="5369" max="5369" width="3.33203125" style="6" customWidth="1"/>
    <col min="5370" max="5370" width="11" style="6" customWidth="1"/>
    <col min="5371" max="5371" width="30.83203125" style="6" customWidth="1"/>
    <col min="5372" max="5372" width="3.1640625" style="6" customWidth="1"/>
    <col min="5373" max="5373" width="5.33203125" style="6" customWidth="1"/>
    <col min="5374" max="5374" width="3.33203125" style="6" customWidth="1"/>
    <col min="5375" max="5375" width="6.1640625" style="6" customWidth="1"/>
    <col min="5376" max="5376" width="9" style="6" customWidth="1"/>
    <col min="5377" max="5377" width="3.33203125" style="6" customWidth="1"/>
    <col min="5378" max="5378" width="17.83203125" style="6" customWidth="1"/>
    <col min="5379" max="5379" width="26.6640625" style="6" customWidth="1"/>
    <col min="5380" max="5380" width="5.1640625" style="6" customWidth="1"/>
    <col min="5381" max="5381" width="5.33203125" style="6" customWidth="1"/>
    <col min="5382" max="5382" width="5.1640625" style="6" customWidth="1"/>
    <col min="5383" max="5383" width="5.33203125" style="6" customWidth="1"/>
    <col min="5384" max="5384" width="11.1640625" style="6" customWidth="1"/>
    <col min="5385" max="5623" width="8.83203125" style="6"/>
    <col min="5624" max="5624" width="1.5" style="6" customWidth="1"/>
    <col min="5625" max="5625" width="3.33203125" style="6" customWidth="1"/>
    <col min="5626" max="5626" width="11" style="6" customWidth="1"/>
    <col min="5627" max="5627" width="30.83203125" style="6" customWidth="1"/>
    <col min="5628" max="5628" width="3.1640625" style="6" customWidth="1"/>
    <col min="5629" max="5629" width="5.33203125" style="6" customWidth="1"/>
    <col min="5630" max="5630" width="3.33203125" style="6" customWidth="1"/>
    <col min="5631" max="5631" width="6.1640625" style="6" customWidth="1"/>
    <col min="5632" max="5632" width="9" style="6" customWidth="1"/>
    <col min="5633" max="5633" width="3.33203125" style="6" customWidth="1"/>
    <col min="5634" max="5634" width="17.83203125" style="6" customWidth="1"/>
    <col min="5635" max="5635" width="26.6640625" style="6" customWidth="1"/>
    <col min="5636" max="5636" width="5.1640625" style="6" customWidth="1"/>
    <col min="5637" max="5637" width="5.33203125" style="6" customWidth="1"/>
    <col min="5638" max="5638" width="5.1640625" style="6" customWidth="1"/>
    <col min="5639" max="5639" width="5.33203125" style="6" customWidth="1"/>
    <col min="5640" max="5640" width="11.1640625" style="6" customWidth="1"/>
    <col min="5641" max="5879" width="8.83203125" style="6"/>
    <col min="5880" max="5880" width="1.5" style="6" customWidth="1"/>
    <col min="5881" max="5881" width="3.33203125" style="6" customWidth="1"/>
    <col min="5882" max="5882" width="11" style="6" customWidth="1"/>
    <col min="5883" max="5883" width="30.83203125" style="6" customWidth="1"/>
    <col min="5884" max="5884" width="3.1640625" style="6" customWidth="1"/>
    <col min="5885" max="5885" width="5.33203125" style="6" customWidth="1"/>
    <col min="5886" max="5886" width="3.33203125" style="6" customWidth="1"/>
    <col min="5887" max="5887" width="6.1640625" style="6" customWidth="1"/>
    <col min="5888" max="5888" width="9" style="6" customWidth="1"/>
    <col min="5889" max="5889" width="3.33203125" style="6" customWidth="1"/>
    <col min="5890" max="5890" width="17.83203125" style="6" customWidth="1"/>
    <col min="5891" max="5891" width="26.6640625" style="6" customWidth="1"/>
    <col min="5892" max="5892" width="5.1640625" style="6" customWidth="1"/>
    <col min="5893" max="5893" width="5.33203125" style="6" customWidth="1"/>
    <col min="5894" max="5894" width="5.1640625" style="6" customWidth="1"/>
    <col min="5895" max="5895" width="5.33203125" style="6" customWidth="1"/>
    <col min="5896" max="5896" width="11.1640625" style="6" customWidth="1"/>
    <col min="5897" max="6135" width="8.83203125" style="6"/>
    <col min="6136" max="6136" width="1.5" style="6" customWidth="1"/>
    <col min="6137" max="6137" width="3.33203125" style="6" customWidth="1"/>
    <col min="6138" max="6138" width="11" style="6" customWidth="1"/>
    <col min="6139" max="6139" width="30.83203125" style="6" customWidth="1"/>
    <col min="6140" max="6140" width="3.1640625" style="6" customWidth="1"/>
    <col min="6141" max="6141" width="5.33203125" style="6" customWidth="1"/>
    <col min="6142" max="6142" width="3.33203125" style="6" customWidth="1"/>
    <col min="6143" max="6143" width="6.1640625" style="6" customWidth="1"/>
    <col min="6144" max="6144" width="9" style="6" customWidth="1"/>
    <col min="6145" max="6145" width="3.33203125" style="6" customWidth="1"/>
    <col min="6146" max="6146" width="17.83203125" style="6" customWidth="1"/>
    <col min="6147" max="6147" width="26.6640625" style="6" customWidth="1"/>
    <col min="6148" max="6148" width="5.1640625" style="6" customWidth="1"/>
    <col min="6149" max="6149" width="5.33203125" style="6" customWidth="1"/>
    <col min="6150" max="6150" width="5.1640625" style="6" customWidth="1"/>
    <col min="6151" max="6151" width="5.33203125" style="6" customWidth="1"/>
    <col min="6152" max="6152" width="11.1640625" style="6" customWidth="1"/>
    <col min="6153" max="6391" width="8.83203125" style="6"/>
    <col min="6392" max="6392" width="1.5" style="6" customWidth="1"/>
    <col min="6393" max="6393" width="3.33203125" style="6" customWidth="1"/>
    <col min="6394" max="6394" width="11" style="6" customWidth="1"/>
    <col min="6395" max="6395" width="30.83203125" style="6" customWidth="1"/>
    <col min="6396" max="6396" width="3.1640625" style="6" customWidth="1"/>
    <col min="6397" max="6397" width="5.33203125" style="6" customWidth="1"/>
    <col min="6398" max="6398" width="3.33203125" style="6" customWidth="1"/>
    <col min="6399" max="6399" width="6.1640625" style="6" customWidth="1"/>
    <col min="6400" max="6400" width="9" style="6" customWidth="1"/>
    <col min="6401" max="6401" width="3.33203125" style="6" customWidth="1"/>
    <col min="6402" max="6402" width="17.83203125" style="6" customWidth="1"/>
    <col min="6403" max="6403" width="26.6640625" style="6" customWidth="1"/>
    <col min="6404" max="6404" width="5.1640625" style="6" customWidth="1"/>
    <col min="6405" max="6405" width="5.33203125" style="6" customWidth="1"/>
    <col min="6406" max="6406" width="5.1640625" style="6" customWidth="1"/>
    <col min="6407" max="6407" width="5.33203125" style="6" customWidth="1"/>
    <col min="6408" max="6408" width="11.1640625" style="6" customWidth="1"/>
    <col min="6409" max="6647" width="8.83203125" style="6"/>
    <col min="6648" max="6648" width="1.5" style="6" customWidth="1"/>
    <col min="6649" max="6649" width="3.33203125" style="6" customWidth="1"/>
    <col min="6650" max="6650" width="11" style="6" customWidth="1"/>
    <col min="6651" max="6651" width="30.83203125" style="6" customWidth="1"/>
    <col min="6652" max="6652" width="3.1640625" style="6" customWidth="1"/>
    <col min="6653" max="6653" width="5.33203125" style="6" customWidth="1"/>
    <col min="6654" max="6654" width="3.33203125" style="6" customWidth="1"/>
    <col min="6655" max="6655" width="6.1640625" style="6" customWidth="1"/>
    <col min="6656" max="6656" width="9" style="6" customWidth="1"/>
    <col min="6657" max="6657" width="3.33203125" style="6" customWidth="1"/>
    <col min="6658" max="6658" width="17.83203125" style="6" customWidth="1"/>
    <col min="6659" max="6659" width="26.6640625" style="6" customWidth="1"/>
    <col min="6660" max="6660" width="5.1640625" style="6" customWidth="1"/>
    <col min="6661" max="6661" width="5.33203125" style="6" customWidth="1"/>
    <col min="6662" max="6662" width="5.1640625" style="6" customWidth="1"/>
    <col min="6663" max="6663" width="5.33203125" style="6" customWidth="1"/>
    <col min="6664" max="6664" width="11.1640625" style="6" customWidth="1"/>
    <col min="6665" max="6903" width="8.83203125" style="6"/>
    <col min="6904" max="6904" width="1.5" style="6" customWidth="1"/>
    <col min="6905" max="6905" width="3.33203125" style="6" customWidth="1"/>
    <col min="6906" max="6906" width="11" style="6" customWidth="1"/>
    <col min="6907" max="6907" width="30.83203125" style="6" customWidth="1"/>
    <col min="6908" max="6908" width="3.1640625" style="6" customWidth="1"/>
    <col min="6909" max="6909" width="5.33203125" style="6" customWidth="1"/>
    <col min="6910" max="6910" width="3.33203125" style="6" customWidth="1"/>
    <col min="6911" max="6911" width="6.1640625" style="6" customWidth="1"/>
    <col min="6912" max="6912" width="9" style="6" customWidth="1"/>
    <col min="6913" max="6913" width="3.33203125" style="6" customWidth="1"/>
    <col min="6914" max="6914" width="17.83203125" style="6" customWidth="1"/>
    <col min="6915" max="6915" width="26.6640625" style="6" customWidth="1"/>
    <col min="6916" max="6916" width="5.1640625" style="6" customWidth="1"/>
    <col min="6917" max="6917" width="5.33203125" style="6" customWidth="1"/>
    <col min="6918" max="6918" width="5.1640625" style="6" customWidth="1"/>
    <col min="6919" max="6919" width="5.33203125" style="6" customWidth="1"/>
    <col min="6920" max="6920" width="11.1640625" style="6" customWidth="1"/>
    <col min="6921" max="7159" width="8.83203125" style="6"/>
    <col min="7160" max="7160" width="1.5" style="6" customWidth="1"/>
    <col min="7161" max="7161" width="3.33203125" style="6" customWidth="1"/>
    <col min="7162" max="7162" width="11" style="6" customWidth="1"/>
    <col min="7163" max="7163" width="30.83203125" style="6" customWidth="1"/>
    <col min="7164" max="7164" width="3.1640625" style="6" customWidth="1"/>
    <col min="7165" max="7165" width="5.33203125" style="6" customWidth="1"/>
    <col min="7166" max="7166" width="3.33203125" style="6" customWidth="1"/>
    <col min="7167" max="7167" width="6.1640625" style="6" customWidth="1"/>
    <col min="7168" max="7168" width="9" style="6" customWidth="1"/>
    <col min="7169" max="7169" width="3.33203125" style="6" customWidth="1"/>
    <col min="7170" max="7170" width="17.83203125" style="6" customWidth="1"/>
    <col min="7171" max="7171" width="26.6640625" style="6" customWidth="1"/>
    <col min="7172" max="7172" width="5.1640625" style="6" customWidth="1"/>
    <col min="7173" max="7173" width="5.33203125" style="6" customWidth="1"/>
    <col min="7174" max="7174" width="5.1640625" style="6" customWidth="1"/>
    <col min="7175" max="7175" width="5.33203125" style="6" customWidth="1"/>
    <col min="7176" max="7176" width="11.1640625" style="6" customWidth="1"/>
    <col min="7177" max="7415" width="8.83203125" style="6"/>
    <col min="7416" max="7416" width="1.5" style="6" customWidth="1"/>
    <col min="7417" max="7417" width="3.33203125" style="6" customWidth="1"/>
    <col min="7418" max="7418" width="11" style="6" customWidth="1"/>
    <col min="7419" max="7419" width="30.83203125" style="6" customWidth="1"/>
    <col min="7420" max="7420" width="3.1640625" style="6" customWidth="1"/>
    <col min="7421" max="7421" width="5.33203125" style="6" customWidth="1"/>
    <col min="7422" max="7422" width="3.33203125" style="6" customWidth="1"/>
    <col min="7423" max="7423" width="6.1640625" style="6" customWidth="1"/>
    <col min="7424" max="7424" width="9" style="6" customWidth="1"/>
    <col min="7425" max="7425" width="3.33203125" style="6" customWidth="1"/>
    <col min="7426" max="7426" width="17.83203125" style="6" customWidth="1"/>
    <col min="7427" max="7427" width="26.6640625" style="6" customWidth="1"/>
    <col min="7428" max="7428" width="5.1640625" style="6" customWidth="1"/>
    <col min="7429" max="7429" width="5.33203125" style="6" customWidth="1"/>
    <col min="7430" max="7430" width="5.1640625" style="6" customWidth="1"/>
    <col min="7431" max="7431" width="5.33203125" style="6" customWidth="1"/>
    <col min="7432" max="7432" width="11.1640625" style="6" customWidth="1"/>
    <col min="7433" max="7671" width="8.83203125" style="6"/>
    <col min="7672" max="7672" width="1.5" style="6" customWidth="1"/>
    <col min="7673" max="7673" width="3.33203125" style="6" customWidth="1"/>
    <col min="7674" max="7674" width="11" style="6" customWidth="1"/>
    <col min="7675" max="7675" width="30.83203125" style="6" customWidth="1"/>
    <col min="7676" max="7676" width="3.1640625" style="6" customWidth="1"/>
    <col min="7677" max="7677" width="5.33203125" style="6" customWidth="1"/>
    <col min="7678" max="7678" width="3.33203125" style="6" customWidth="1"/>
    <col min="7679" max="7679" width="6.1640625" style="6" customWidth="1"/>
    <col min="7680" max="7680" width="9" style="6" customWidth="1"/>
    <col min="7681" max="7681" width="3.33203125" style="6" customWidth="1"/>
    <col min="7682" max="7682" width="17.83203125" style="6" customWidth="1"/>
    <col min="7683" max="7683" width="26.6640625" style="6" customWidth="1"/>
    <col min="7684" max="7684" width="5.1640625" style="6" customWidth="1"/>
    <col min="7685" max="7685" width="5.33203125" style="6" customWidth="1"/>
    <col min="7686" max="7686" width="5.1640625" style="6" customWidth="1"/>
    <col min="7687" max="7687" width="5.33203125" style="6" customWidth="1"/>
    <col min="7688" max="7688" width="11.1640625" style="6" customWidth="1"/>
    <col min="7689" max="7927" width="8.83203125" style="6"/>
    <col min="7928" max="7928" width="1.5" style="6" customWidth="1"/>
    <col min="7929" max="7929" width="3.33203125" style="6" customWidth="1"/>
    <col min="7930" max="7930" width="11" style="6" customWidth="1"/>
    <col min="7931" max="7931" width="30.83203125" style="6" customWidth="1"/>
    <col min="7932" max="7932" width="3.1640625" style="6" customWidth="1"/>
    <col min="7933" max="7933" width="5.33203125" style="6" customWidth="1"/>
    <col min="7934" max="7934" width="3.33203125" style="6" customWidth="1"/>
    <col min="7935" max="7935" width="6.1640625" style="6" customWidth="1"/>
    <col min="7936" max="7936" width="9" style="6" customWidth="1"/>
    <col min="7937" max="7937" width="3.33203125" style="6" customWidth="1"/>
    <col min="7938" max="7938" width="17.83203125" style="6" customWidth="1"/>
    <col min="7939" max="7939" width="26.6640625" style="6" customWidth="1"/>
    <col min="7940" max="7940" width="5.1640625" style="6" customWidth="1"/>
    <col min="7941" max="7941" width="5.33203125" style="6" customWidth="1"/>
    <col min="7942" max="7942" width="5.1640625" style="6" customWidth="1"/>
    <col min="7943" max="7943" width="5.33203125" style="6" customWidth="1"/>
    <col min="7944" max="7944" width="11.1640625" style="6" customWidth="1"/>
    <col min="7945" max="8183" width="8.83203125" style="6"/>
    <col min="8184" max="8184" width="1.5" style="6" customWidth="1"/>
    <col min="8185" max="8185" width="3.33203125" style="6" customWidth="1"/>
    <col min="8186" max="8186" width="11" style="6" customWidth="1"/>
    <col min="8187" max="8187" width="30.83203125" style="6" customWidth="1"/>
    <col min="8188" max="8188" width="3.1640625" style="6" customWidth="1"/>
    <col min="8189" max="8189" width="5.33203125" style="6" customWidth="1"/>
    <col min="8190" max="8190" width="3.33203125" style="6" customWidth="1"/>
    <col min="8191" max="8191" width="6.1640625" style="6" customWidth="1"/>
    <col min="8192" max="8192" width="9" style="6" customWidth="1"/>
    <col min="8193" max="8193" width="3.33203125" style="6" customWidth="1"/>
    <col min="8194" max="8194" width="17.83203125" style="6" customWidth="1"/>
    <col min="8195" max="8195" width="26.6640625" style="6" customWidth="1"/>
    <col min="8196" max="8196" width="5.1640625" style="6" customWidth="1"/>
    <col min="8197" max="8197" width="5.33203125" style="6" customWidth="1"/>
    <col min="8198" max="8198" width="5.1640625" style="6" customWidth="1"/>
    <col min="8199" max="8199" width="5.33203125" style="6" customWidth="1"/>
    <col min="8200" max="8200" width="11.1640625" style="6" customWidth="1"/>
    <col min="8201" max="8439" width="8.83203125" style="6"/>
    <col min="8440" max="8440" width="1.5" style="6" customWidth="1"/>
    <col min="8441" max="8441" width="3.33203125" style="6" customWidth="1"/>
    <col min="8442" max="8442" width="11" style="6" customWidth="1"/>
    <col min="8443" max="8443" width="30.83203125" style="6" customWidth="1"/>
    <col min="8444" max="8444" width="3.1640625" style="6" customWidth="1"/>
    <col min="8445" max="8445" width="5.33203125" style="6" customWidth="1"/>
    <col min="8446" max="8446" width="3.33203125" style="6" customWidth="1"/>
    <col min="8447" max="8447" width="6.1640625" style="6" customWidth="1"/>
    <col min="8448" max="8448" width="9" style="6" customWidth="1"/>
    <col min="8449" max="8449" width="3.33203125" style="6" customWidth="1"/>
    <col min="8450" max="8450" width="17.83203125" style="6" customWidth="1"/>
    <col min="8451" max="8451" width="26.6640625" style="6" customWidth="1"/>
    <col min="8452" max="8452" width="5.1640625" style="6" customWidth="1"/>
    <col min="8453" max="8453" width="5.33203125" style="6" customWidth="1"/>
    <col min="8454" max="8454" width="5.1640625" style="6" customWidth="1"/>
    <col min="8455" max="8455" width="5.33203125" style="6" customWidth="1"/>
    <col min="8456" max="8456" width="11.1640625" style="6" customWidth="1"/>
    <col min="8457" max="8695" width="8.83203125" style="6"/>
    <col min="8696" max="8696" width="1.5" style="6" customWidth="1"/>
    <col min="8697" max="8697" width="3.33203125" style="6" customWidth="1"/>
    <col min="8698" max="8698" width="11" style="6" customWidth="1"/>
    <col min="8699" max="8699" width="30.83203125" style="6" customWidth="1"/>
    <col min="8700" max="8700" width="3.1640625" style="6" customWidth="1"/>
    <col min="8701" max="8701" width="5.33203125" style="6" customWidth="1"/>
    <col min="8702" max="8702" width="3.33203125" style="6" customWidth="1"/>
    <col min="8703" max="8703" width="6.1640625" style="6" customWidth="1"/>
    <col min="8704" max="8704" width="9" style="6" customWidth="1"/>
    <col min="8705" max="8705" width="3.33203125" style="6" customWidth="1"/>
    <col min="8706" max="8706" width="17.83203125" style="6" customWidth="1"/>
    <col min="8707" max="8707" width="26.6640625" style="6" customWidth="1"/>
    <col min="8708" max="8708" width="5.1640625" style="6" customWidth="1"/>
    <col min="8709" max="8709" width="5.33203125" style="6" customWidth="1"/>
    <col min="8710" max="8710" width="5.1640625" style="6" customWidth="1"/>
    <col min="8711" max="8711" width="5.33203125" style="6" customWidth="1"/>
    <col min="8712" max="8712" width="11.1640625" style="6" customWidth="1"/>
    <col min="8713" max="8951" width="8.83203125" style="6"/>
    <col min="8952" max="8952" width="1.5" style="6" customWidth="1"/>
    <col min="8953" max="8953" width="3.33203125" style="6" customWidth="1"/>
    <col min="8954" max="8954" width="11" style="6" customWidth="1"/>
    <col min="8955" max="8955" width="30.83203125" style="6" customWidth="1"/>
    <col min="8956" max="8956" width="3.1640625" style="6" customWidth="1"/>
    <col min="8957" max="8957" width="5.33203125" style="6" customWidth="1"/>
    <col min="8958" max="8958" width="3.33203125" style="6" customWidth="1"/>
    <col min="8959" max="8959" width="6.1640625" style="6" customWidth="1"/>
    <col min="8960" max="8960" width="9" style="6" customWidth="1"/>
    <col min="8961" max="8961" width="3.33203125" style="6" customWidth="1"/>
    <col min="8962" max="8962" width="17.83203125" style="6" customWidth="1"/>
    <col min="8963" max="8963" width="26.6640625" style="6" customWidth="1"/>
    <col min="8964" max="8964" width="5.1640625" style="6" customWidth="1"/>
    <col min="8965" max="8965" width="5.33203125" style="6" customWidth="1"/>
    <col min="8966" max="8966" width="5.1640625" style="6" customWidth="1"/>
    <col min="8967" max="8967" width="5.33203125" style="6" customWidth="1"/>
    <col min="8968" max="8968" width="11.1640625" style="6" customWidth="1"/>
    <col min="8969" max="9207" width="8.83203125" style="6"/>
    <col min="9208" max="9208" width="1.5" style="6" customWidth="1"/>
    <col min="9209" max="9209" width="3.33203125" style="6" customWidth="1"/>
    <col min="9210" max="9210" width="11" style="6" customWidth="1"/>
    <col min="9211" max="9211" width="30.83203125" style="6" customWidth="1"/>
    <col min="9212" max="9212" width="3.1640625" style="6" customWidth="1"/>
    <col min="9213" max="9213" width="5.33203125" style="6" customWidth="1"/>
    <col min="9214" max="9214" width="3.33203125" style="6" customWidth="1"/>
    <col min="9215" max="9215" width="6.1640625" style="6" customWidth="1"/>
    <col min="9216" max="9216" width="9" style="6" customWidth="1"/>
    <col min="9217" max="9217" width="3.33203125" style="6" customWidth="1"/>
    <col min="9218" max="9218" width="17.83203125" style="6" customWidth="1"/>
    <col min="9219" max="9219" width="26.6640625" style="6" customWidth="1"/>
    <col min="9220" max="9220" width="5.1640625" style="6" customWidth="1"/>
    <col min="9221" max="9221" width="5.33203125" style="6" customWidth="1"/>
    <col min="9222" max="9222" width="5.1640625" style="6" customWidth="1"/>
    <col min="9223" max="9223" width="5.33203125" style="6" customWidth="1"/>
    <col min="9224" max="9224" width="11.1640625" style="6" customWidth="1"/>
    <col min="9225" max="9463" width="8.83203125" style="6"/>
    <col min="9464" max="9464" width="1.5" style="6" customWidth="1"/>
    <col min="9465" max="9465" width="3.33203125" style="6" customWidth="1"/>
    <col min="9466" max="9466" width="11" style="6" customWidth="1"/>
    <col min="9467" max="9467" width="30.83203125" style="6" customWidth="1"/>
    <col min="9468" max="9468" width="3.1640625" style="6" customWidth="1"/>
    <col min="9469" max="9469" width="5.33203125" style="6" customWidth="1"/>
    <col min="9470" max="9470" width="3.33203125" style="6" customWidth="1"/>
    <col min="9471" max="9471" width="6.1640625" style="6" customWidth="1"/>
    <col min="9472" max="9472" width="9" style="6" customWidth="1"/>
    <col min="9473" max="9473" width="3.33203125" style="6" customWidth="1"/>
    <col min="9474" max="9474" width="17.83203125" style="6" customWidth="1"/>
    <col min="9475" max="9475" width="26.6640625" style="6" customWidth="1"/>
    <col min="9476" max="9476" width="5.1640625" style="6" customWidth="1"/>
    <col min="9477" max="9477" width="5.33203125" style="6" customWidth="1"/>
    <col min="9478" max="9478" width="5.1640625" style="6" customWidth="1"/>
    <col min="9479" max="9479" width="5.33203125" style="6" customWidth="1"/>
    <col min="9480" max="9480" width="11.1640625" style="6" customWidth="1"/>
    <col min="9481" max="9719" width="8.83203125" style="6"/>
    <col min="9720" max="9720" width="1.5" style="6" customWidth="1"/>
    <col min="9721" max="9721" width="3.33203125" style="6" customWidth="1"/>
    <col min="9722" max="9722" width="11" style="6" customWidth="1"/>
    <col min="9723" max="9723" width="30.83203125" style="6" customWidth="1"/>
    <col min="9724" max="9724" width="3.1640625" style="6" customWidth="1"/>
    <col min="9725" max="9725" width="5.33203125" style="6" customWidth="1"/>
    <col min="9726" max="9726" width="3.33203125" style="6" customWidth="1"/>
    <col min="9727" max="9727" width="6.1640625" style="6" customWidth="1"/>
    <col min="9728" max="9728" width="9" style="6" customWidth="1"/>
    <col min="9729" max="9729" width="3.33203125" style="6" customWidth="1"/>
    <col min="9730" max="9730" width="17.83203125" style="6" customWidth="1"/>
    <col min="9731" max="9731" width="26.6640625" style="6" customWidth="1"/>
    <col min="9732" max="9732" width="5.1640625" style="6" customWidth="1"/>
    <col min="9733" max="9733" width="5.33203125" style="6" customWidth="1"/>
    <col min="9734" max="9734" width="5.1640625" style="6" customWidth="1"/>
    <col min="9735" max="9735" width="5.33203125" style="6" customWidth="1"/>
    <col min="9736" max="9736" width="11.1640625" style="6" customWidth="1"/>
    <col min="9737" max="9975" width="8.83203125" style="6"/>
    <col min="9976" max="9976" width="1.5" style="6" customWidth="1"/>
    <col min="9977" max="9977" width="3.33203125" style="6" customWidth="1"/>
    <col min="9978" max="9978" width="11" style="6" customWidth="1"/>
    <col min="9979" max="9979" width="30.83203125" style="6" customWidth="1"/>
    <col min="9980" max="9980" width="3.1640625" style="6" customWidth="1"/>
    <col min="9981" max="9981" width="5.33203125" style="6" customWidth="1"/>
    <col min="9982" max="9982" width="3.33203125" style="6" customWidth="1"/>
    <col min="9983" max="9983" width="6.1640625" style="6" customWidth="1"/>
    <col min="9984" max="9984" width="9" style="6" customWidth="1"/>
    <col min="9985" max="9985" width="3.33203125" style="6" customWidth="1"/>
    <col min="9986" max="9986" width="17.83203125" style="6" customWidth="1"/>
    <col min="9987" max="9987" width="26.6640625" style="6" customWidth="1"/>
    <col min="9988" max="9988" width="5.1640625" style="6" customWidth="1"/>
    <col min="9989" max="9989" width="5.33203125" style="6" customWidth="1"/>
    <col min="9990" max="9990" width="5.1640625" style="6" customWidth="1"/>
    <col min="9991" max="9991" width="5.33203125" style="6" customWidth="1"/>
    <col min="9992" max="9992" width="11.1640625" style="6" customWidth="1"/>
    <col min="9993" max="10231" width="8.83203125" style="6"/>
    <col min="10232" max="10232" width="1.5" style="6" customWidth="1"/>
    <col min="10233" max="10233" width="3.33203125" style="6" customWidth="1"/>
    <col min="10234" max="10234" width="11" style="6" customWidth="1"/>
    <col min="10235" max="10235" width="30.83203125" style="6" customWidth="1"/>
    <col min="10236" max="10236" width="3.1640625" style="6" customWidth="1"/>
    <col min="10237" max="10237" width="5.33203125" style="6" customWidth="1"/>
    <col min="10238" max="10238" width="3.33203125" style="6" customWidth="1"/>
    <col min="10239" max="10239" width="6.1640625" style="6" customWidth="1"/>
    <col min="10240" max="10240" width="9" style="6" customWidth="1"/>
    <col min="10241" max="10241" width="3.33203125" style="6" customWidth="1"/>
    <col min="10242" max="10242" width="17.83203125" style="6" customWidth="1"/>
    <col min="10243" max="10243" width="26.6640625" style="6" customWidth="1"/>
    <col min="10244" max="10244" width="5.1640625" style="6" customWidth="1"/>
    <col min="10245" max="10245" width="5.33203125" style="6" customWidth="1"/>
    <col min="10246" max="10246" width="5.1640625" style="6" customWidth="1"/>
    <col min="10247" max="10247" width="5.33203125" style="6" customWidth="1"/>
    <col min="10248" max="10248" width="11.1640625" style="6" customWidth="1"/>
    <col min="10249" max="10487" width="8.83203125" style="6"/>
    <col min="10488" max="10488" width="1.5" style="6" customWidth="1"/>
    <col min="10489" max="10489" width="3.33203125" style="6" customWidth="1"/>
    <col min="10490" max="10490" width="11" style="6" customWidth="1"/>
    <col min="10491" max="10491" width="30.83203125" style="6" customWidth="1"/>
    <col min="10492" max="10492" width="3.1640625" style="6" customWidth="1"/>
    <col min="10493" max="10493" width="5.33203125" style="6" customWidth="1"/>
    <col min="10494" max="10494" width="3.33203125" style="6" customWidth="1"/>
    <col min="10495" max="10495" width="6.1640625" style="6" customWidth="1"/>
    <col min="10496" max="10496" width="9" style="6" customWidth="1"/>
    <col min="10497" max="10497" width="3.33203125" style="6" customWidth="1"/>
    <col min="10498" max="10498" width="17.83203125" style="6" customWidth="1"/>
    <col min="10499" max="10499" width="26.6640625" style="6" customWidth="1"/>
    <col min="10500" max="10500" width="5.1640625" style="6" customWidth="1"/>
    <col min="10501" max="10501" width="5.33203125" style="6" customWidth="1"/>
    <col min="10502" max="10502" width="5.1640625" style="6" customWidth="1"/>
    <col min="10503" max="10503" width="5.33203125" style="6" customWidth="1"/>
    <col min="10504" max="10504" width="11.1640625" style="6" customWidth="1"/>
    <col min="10505" max="10743" width="8.83203125" style="6"/>
    <col min="10744" max="10744" width="1.5" style="6" customWidth="1"/>
    <col min="10745" max="10745" width="3.33203125" style="6" customWidth="1"/>
    <col min="10746" max="10746" width="11" style="6" customWidth="1"/>
    <col min="10747" max="10747" width="30.83203125" style="6" customWidth="1"/>
    <col min="10748" max="10748" width="3.1640625" style="6" customWidth="1"/>
    <col min="10749" max="10749" width="5.33203125" style="6" customWidth="1"/>
    <col min="10750" max="10750" width="3.33203125" style="6" customWidth="1"/>
    <col min="10751" max="10751" width="6.1640625" style="6" customWidth="1"/>
    <col min="10752" max="10752" width="9" style="6" customWidth="1"/>
    <col min="10753" max="10753" width="3.33203125" style="6" customWidth="1"/>
    <col min="10754" max="10754" width="17.83203125" style="6" customWidth="1"/>
    <col min="10755" max="10755" width="26.6640625" style="6" customWidth="1"/>
    <col min="10756" max="10756" width="5.1640625" style="6" customWidth="1"/>
    <col min="10757" max="10757" width="5.33203125" style="6" customWidth="1"/>
    <col min="10758" max="10758" width="5.1640625" style="6" customWidth="1"/>
    <col min="10759" max="10759" width="5.33203125" style="6" customWidth="1"/>
    <col min="10760" max="10760" width="11.1640625" style="6" customWidth="1"/>
    <col min="10761" max="10999" width="8.83203125" style="6"/>
    <col min="11000" max="11000" width="1.5" style="6" customWidth="1"/>
    <col min="11001" max="11001" width="3.33203125" style="6" customWidth="1"/>
    <col min="11002" max="11002" width="11" style="6" customWidth="1"/>
    <col min="11003" max="11003" width="30.83203125" style="6" customWidth="1"/>
    <col min="11004" max="11004" width="3.1640625" style="6" customWidth="1"/>
    <col min="11005" max="11005" width="5.33203125" style="6" customWidth="1"/>
    <col min="11006" max="11006" width="3.33203125" style="6" customWidth="1"/>
    <col min="11007" max="11007" width="6.1640625" style="6" customWidth="1"/>
    <col min="11008" max="11008" width="9" style="6" customWidth="1"/>
    <col min="11009" max="11009" width="3.33203125" style="6" customWidth="1"/>
    <col min="11010" max="11010" width="17.83203125" style="6" customWidth="1"/>
    <col min="11011" max="11011" width="26.6640625" style="6" customWidth="1"/>
    <col min="11012" max="11012" width="5.1640625" style="6" customWidth="1"/>
    <col min="11013" max="11013" width="5.33203125" style="6" customWidth="1"/>
    <col min="11014" max="11014" width="5.1640625" style="6" customWidth="1"/>
    <col min="11015" max="11015" width="5.33203125" style="6" customWidth="1"/>
    <col min="11016" max="11016" width="11.1640625" style="6" customWidth="1"/>
    <col min="11017" max="11255" width="8.83203125" style="6"/>
    <col min="11256" max="11256" width="1.5" style="6" customWidth="1"/>
    <col min="11257" max="11257" width="3.33203125" style="6" customWidth="1"/>
    <col min="11258" max="11258" width="11" style="6" customWidth="1"/>
    <col min="11259" max="11259" width="30.83203125" style="6" customWidth="1"/>
    <col min="11260" max="11260" width="3.1640625" style="6" customWidth="1"/>
    <col min="11261" max="11261" width="5.33203125" style="6" customWidth="1"/>
    <col min="11262" max="11262" width="3.33203125" style="6" customWidth="1"/>
    <col min="11263" max="11263" width="6.1640625" style="6" customWidth="1"/>
    <col min="11264" max="11264" width="9" style="6" customWidth="1"/>
    <col min="11265" max="11265" width="3.33203125" style="6" customWidth="1"/>
    <col min="11266" max="11266" width="17.83203125" style="6" customWidth="1"/>
    <col min="11267" max="11267" width="26.6640625" style="6" customWidth="1"/>
    <col min="11268" max="11268" width="5.1640625" style="6" customWidth="1"/>
    <col min="11269" max="11269" width="5.33203125" style="6" customWidth="1"/>
    <col min="11270" max="11270" width="5.1640625" style="6" customWidth="1"/>
    <col min="11271" max="11271" width="5.33203125" style="6" customWidth="1"/>
    <col min="11272" max="11272" width="11.1640625" style="6" customWidth="1"/>
    <col min="11273" max="11511" width="8.83203125" style="6"/>
    <col min="11512" max="11512" width="1.5" style="6" customWidth="1"/>
    <col min="11513" max="11513" width="3.33203125" style="6" customWidth="1"/>
    <col min="11514" max="11514" width="11" style="6" customWidth="1"/>
    <col min="11515" max="11515" width="30.83203125" style="6" customWidth="1"/>
    <col min="11516" max="11516" width="3.1640625" style="6" customWidth="1"/>
    <col min="11517" max="11517" width="5.33203125" style="6" customWidth="1"/>
    <col min="11518" max="11518" width="3.33203125" style="6" customWidth="1"/>
    <col min="11519" max="11519" width="6.1640625" style="6" customWidth="1"/>
    <col min="11520" max="11520" width="9" style="6" customWidth="1"/>
    <col min="11521" max="11521" width="3.33203125" style="6" customWidth="1"/>
    <col min="11522" max="11522" width="17.83203125" style="6" customWidth="1"/>
    <col min="11523" max="11523" width="26.6640625" style="6" customWidth="1"/>
    <col min="11524" max="11524" width="5.1640625" style="6" customWidth="1"/>
    <col min="11525" max="11525" width="5.33203125" style="6" customWidth="1"/>
    <col min="11526" max="11526" width="5.1640625" style="6" customWidth="1"/>
    <col min="11527" max="11527" width="5.33203125" style="6" customWidth="1"/>
    <col min="11528" max="11528" width="11.1640625" style="6" customWidth="1"/>
    <col min="11529" max="11767" width="8.83203125" style="6"/>
    <col min="11768" max="11768" width="1.5" style="6" customWidth="1"/>
    <col min="11769" max="11769" width="3.33203125" style="6" customWidth="1"/>
    <col min="11770" max="11770" width="11" style="6" customWidth="1"/>
    <col min="11771" max="11771" width="30.83203125" style="6" customWidth="1"/>
    <col min="11772" max="11772" width="3.1640625" style="6" customWidth="1"/>
    <col min="11773" max="11773" width="5.33203125" style="6" customWidth="1"/>
    <col min="11774" max="11774" width="3.33203125" style="6" customWidth="1"/>
    <col min="11775" max="11775" width="6.1640625" style="6" customWidth="1"/>
    <col min="11776" max="11776" width="9" style="6" customWidth="1"/>
    <col min="11777" max="11777" width="3.33203125" style="6" customWidth="1"/>
    <col min="11778" max="11778" width="17.83203125" style="6" customWidth="1"/>
    <col min="11779" max="11779" width="26.6640625" style="6" customWidth="1"/>
    <col min="11780" max="11780" width="5.1640625" style="6" customWidth="1"/>
    <col min="11781" max="11781" width="5.33203125" style="6" customWidth="1"/>
    <col min="11782" max="11782" width="5.1640625" style="6" customWidth="1"/>
    <col min="11783" max="11783" width="5.33203125" style="6" customWidth="1"/>
    <col min="11784" max="11784" width="11.1640625" style="6" customWidth="1"/>
    <col min="11785" max="12023" width="8.83203125" style="6"/>
    <col min="12024" max="12024" width="1.5" style="6" customWidth="1"/>
    <col min="12025" max="12025" width="3.33203125" style="6" customWidth="1"/>
    <col min="12026" max="12026" width="11" style="6" customWidth="1"/>
    <col min="12027" max="12027" width="30.83203125" style="6" customWidth="1"/>
    <col min="12028" max="12028" width="3.1640625" style="6" customWidth="1"/>
    <col min="12029" max="12029" width="5.33203125" style="6" customWidth="1"/>
    <col min="12030" max="12030" width="3.33203125" style="6" customWidth="1"/>
    <col min="12031" max="12031" width="6.1640625" style="6" customWidth="1"/>
    <col min="12032" max="12032" width="9" style="6" customWidth="1"/>
    <col min="12033" max="12033" width="3.33203125" style="6" customWidth="1"/>
    <col min="12034" max="12034" width="17.83203125" style="6" customWidth="1"/>
    <col min="12035" max="12035" width="26.6640625" style="6" customWidth="1"/>
    <col min="12036" max="12036" width="5.1640625" style="6" customWidth="1"/>
    <col min="12037" max="12037" width="5.33203125" style="6" customWidth="1"/>
    <col min="12038" max="12038" width="5.1640625" style="6" customWidth="1"/>
    <col min="12039" max="12039" width="5.33203125" style="6" customWidth="1"/>
    <col min="12040" max="12040" width="11.1640625" style="6" customWidth="1"/>
    <col min="12041" max="12279" width="8.83203125" style="6"/>
    <col min="12280" max="12280" width="1.5" style="6" customWidth="1"/>
    <col min="12281" max="12281" width="3.33203125" style="6" customWidth="1"/>
    <col min="12282" max="12282" width="11" style="6" customWidth="1"/>
    <col min="12283" max="12283" width="30.83203125" style="6" customWidth="1"/>
    <col min="12284" max="12284" width="3.1640625" style="6" customWidth="1"/>
    <col min="12285" max="12285" width="5.33203125" style="6" customWidth="1"/>
    <col min="12286" max="12286" width="3.33203125" style="6" customWidth="1"/>
    <col min="12287" max="12287" width="6.1640625" style="6" customWidth="1"/>
    <col min="12288" max="12288" width="9" style="6" customWidth="1"/>
    <col min="12289" max="12289" width="3.33203125" style="6" customWidth="1"/>
    <col min="12290" max="12290" width="17.83203125" style="6" customWidth="1"/>
    <col min="12291" max="12291" width="26.6640625" style="6" customWidth="1"/>
    <col min="12292" max="12292" width="5.1640625" style="6" customWidth="1"/>
    <col min="12293" max="12293" width="5.33203125" style="6" customWidth="1"/>
    <col min="12294" max="12294" width="5.1640625" style="6" customWidth="1"/>
    <col min="12295" max="12295" width="5.33203125" style="6" customWidth="1"/>
    <col min="12296" max="12296" width="11.1640625" style="6" customWidth="1"/>
    <col min="12297" max="12535" width="8.83203125" style="6"/>
    <col min="12536" max="12536" width="1.5" style="6" customWidth="1"/>
    <col min="12537" max="12537" width="3.33203125" style="6" customWidth="1"/>
    <col min="12538" max="12538" width="11" style="6" customWidth="1"/>
    <col min="12539" max="12539" width="30.83203125" style="6" customWidth="1"/>
    <col min="12540" max="12540" width="3.1640625" style="6" customWidth="1"/>
    <col min="12541" max="12541" width="5.33203125" style="6" customWidth="1"/>
    <col min="12542" max="12542" width="3.33203125" style="6" customWidth="1"/>
    <col min="12543" max="12543" width="6.1640625" style="6" customWidth="1"/>
    <col min="12544" max="12544" width="9" style="6" customWidth="1"/>
    <col min="12545" max="12545" width="3.33203125" style="6" customWidth="1"/>
    <col min="12546" max="12546" width="17.83203125" style="6" customWidth="1"/>
    <col min="12547" max="12547" width="26.6640625" style="6" customWidth="1"/>
    <col min="12548" max="12548" width="5.1640625" style="6" customWidth="1"/>
    <col min="12549" max="12549" width="5.33203125" style="6" customWidth="1"/>
    <col min="12550" max="12550" width="5.1640625" style="6" customWidth="1"/>
    <col min="12551" max="12551" width="5.33203125" style="6" customWidth="1"/>
    <col min="12552" max="12552" width="11.1640625" style="6" customWidth="1"/>
    <col min="12553" max="12791" width="8.83203125" style="6"/>
    <col min="12792" max="12792" width="1.5" style="6" customWidth="1"/>
    <col min="12793" max="12793" width="3.33203125" style="6" customWidth="1"/>
    <col min="12794" max="12794" width="11" style="6" customWidth="1"/>
    <col min="12795" max="12795" width="30.83203125" style="6" customWidth="1"/>
    <col min="12796" max="12796" width="3.1640625" style="6" customWidth="1"/>
    <col min="12797" max="12797" width="5.33203125" style="6" customWidth="1"/>
    <col min="12798" max="12798" width="3.33203125" style="6" customWidth="1"/>
    <col min="12799" max="12799" width="6.1640625" style="6" customWidth="1"/>
    <col min="12800" max="12800" width="9" style="6" customWidth="1"/>
    <col min="12801" max="12801" width="3.33203125" style="6" customWidth="1"/>
    <col min="12802" max="12802" width="17.83203125" style="6" customWidth="1"/>
    <col min="12803" max="12803" width="26.6640625" style="6" customWidth="1"/>
    <col min="12804" max="12804" width="5.1640625" style="6" customWidth="1"/>
    <col min="12805" max="12805" width="5.33203125" style="6" customWidth="1"/>
    <col min="12806" max="12806" width="5.1640625" style="6" customWidth="1"/>
    <col min="12807" max="12807" width="5.33203125" style="6" customWidth="1"/>
    <col min="12808" max="12808" width="11.1640625" style="6" customWidth="1"/>
    <col min="12809" max="13047" width="8.83203125" style="6"/>
    <col min="13048" max="13048" width="1.5" style="6" customWidth="1"/>
    <col min="13049" max="13049" width="3.33203125" style="6" customWidth="1"/>
    <col min="13050" max="13050" width="11" style="6" customWidth="1"/>
    <col min="13051" max="13051" width="30.83203125" style="6" customWidth="1"/>
    <col min="13052" max="13052" width="3.1640625" style="6" customWidth="1"/>
    <col min="13053" max="13053" width="5.33203125" style="6" customWidth="1"/>
    <col min="13054" max="13054" width="3.33203125" style="6" customWidth="1"/>
    <col min="13055" max="13055" width="6.1640625" style="6" customWidth="1"/>
    <col min="13056" max="13056" width="9" style="6" customWidth="1"/>
    <col min="13057" max="13057" width="3.33203125" style="6" customWidth="1"/>
    <col min="13058" max="13058" width="17.83203125" style="6" customWidth="1"/>
    <col min="13059" max="13059" width="26.6640625" style="6" customWidth="1"/>
    <col min="13060" max="13060" width="5.1640625" style="6" customWidth="1"/>
    <col min="13061" max="13061" width="5.33203125" style="6" customWidth="1"/>
    <col min="13062" max="13062" width="5.1640625" style="6" customWidth="1"/>
    <col min="13063" max="13063" width="5.33203125" style="6" customWidth="1"/>
    <col min="13064" max="13064" width="11.1640625" style="6" customWidth="1"/>
    <col min="13065" max="13303" width="8.83203125" style="6"/>
    <col min="13304" max="13304" width="1.5" style="6" customWidth="1"/>
    <col min="13305" max="13305" width="3.33203125" style="6" customWidth="1"/>
    <col min="13306" max="13306" width="11" style="6" customWidth="1"/>
    <col min="13307" max="13307" width="30.83203125" style="6" customWidth="1"/>
    <col min="13308" max="13308" width="3.1640625" style="6" customWidth="1"/>
    <col min="13309" max="13309" width="5.33203125" style="6" customWidth="1"/>
    <col min="13310" max="13310" width="3.33203125" style="6" customWidth="1"/>
    <col min="13311" max="13311" width="6.1640625" style="6" customWidth="1"/>
    <col min="13312" max="13312" width="9" style="6" customWidth="1"/>
    <col min="13313" max="13313" width="3.33203125" style="6" customWidth="1"/>
    <col min="13314" max="13314" width="17.83203125" style="6" customWidth="1"/>
    <col min="13315" max="13315" width="26.6640625" style="6" customWidth="1"/>
    <col min="13316" max="13316" width="5.1640625" style="6" customWidth="1"/>
    <col min="13317" max="13317" width="5.33203125" style="6" customWidth="1"/>
    <col min="13318" max="13318" width="5.1640625" style="6" customWidth="1"/>
    <col min="13319" max="13319" width="5.33203125" style="6" customWidth="1"/>
    <col min="13320" max="13320" width="11.1640625" style="6" customWidth="1"/>
    <col min="13321" max="13559" width="8.83203125" style="6"/>
    <col min="13560" max="13560" width="1.5" style="6" customWidth="1"/>
    <col min="13561" max="13561" width="3.33203125" style="6" customWidth="1"/>
    <col min="13562" max="13562" width="11" style="6" customWidth="1"/>
    <col min="13563" max="13563" width="30.83203125" style="6" customWidth="1"/>
    <col min="13564" max="13564" width="3.1640625" style="6" customWidth="1"/>
    <col min="13565" max="13565" width="5.33203125" style="6" customWidth="1"/>
    <col min="13566" max="13566" width="3.33203125" style="6" customWidth="1"/>
    <col min="13567" max="13567" width="6.1640625" style="6" customWidth="1"/>
    <col min="13568" max="13568" width="9" style="6" customWidth="1"/>
    <col min="13569" max="13569" width="3.33203125" style="6" customWidth="1"/>
    <col min="13570" max="13570" width="17.83203125" style="6" customWidth="1"/>
    <col min="13571" max="13571" width="26.6640625" style="6" customWidth="1"/>
    <col min="13572" max="13572" width="5.1640625" style="6" customWidth="1"/>
    <col min="13573" max="13573" width="5.33203125" style="6" customWidth="1"/>
    <col min="13574" max="13574" width="5.1640625" style="6" customWidth="1"/>
    <col min="13575" max="13575" width="5.33203125" style="6" customWidth="1"/>
    <col min="13576" max="13576" width="11.1640625" style="6" customWidth="1"/>
    <col min="13577" max="13815" width="8.83203125" style="6"/>
    <col min="13816" max="13816" width="1.5" style="6" customWidth="1"/>
    <col min="13817" max="13817" width="3.33203125" style="6" customWidth="1"/>
    <col min="13818" max="13818" width="11" style="6" customWidth="1"/>
    <col min="13819" max="13819" width="30.83203125" style="6" customWidth="1"/>
    <col min="13820" max="13820" width="3.1640625" style="6" customWidth="1"/>
    <col min="13821" max="13821" width="5.33203125" style="6" customWidth="1"/>
    <col min="13822" max="13822" width="3.33203125" style="6" customWidth="1"/>
    <col min="13823" max="13823" width="6.1640625" style="6" customWidth="1"/>
    <col min="13824" max="13824" width="9" style="6" customWidth="1"/>
    <col min="13825" max="13825" width="3.33203125" style="6" customWidth="1"/>
    <col min="13826" max="13826" width="17.83203125" style="6" customWidth="1"/>
    <col min="13827" max="13827" width="26.6640625" style="6" customWidth="1"/>
    <col min="13828" max="13828" width="5.1640625" style="6" customWidth="1"/>
    <col min="13829" max="13829" width="5.33203125" style="6" customWidth="1"/>
    <col min="13830" max="13830" width="5.1640625" style="6" customWidth="1"/>
    <col min="13831" max="13831" width="5.33203125" style="6" customWidth="1"/>
    <col min="13832" max="13832" width="11.1640625" style="6" customWidth="1"/>
    <col min="13833" max="14071" width="8.83203125" style="6"/>
    <col min="14072" max="14072" width="1.5" style="6" customWidth="1"/>
    <col min="14073" max="14073" width="3.33203125" style="6" customWidth="1"/>
    <col min="14074" max="14074" width="11" style="6" customWidth="1"/>
    <col min="14075" max="14075" width="30.83203125" style="6" customWidth="1"/>
    <col min="14076" max="14076" width="3.1640625" style="6" customWidth="1"/>
    <col min="14077" max="14077" width="5.33203125" style="6" customWidth="1"/>
    <col min="14078" max="14078" width="3.33203125" style="6" customWidth="1"/>
    <col min="14079" max="14079" width="6.1640625" style="6" customWidth="1"/>
    <col min="14080" max="14080" width="9" style="6" customWidth="1"/>
    <col min="14081" max="14081" width="3.33203125" style="6" customWidth="1"/>
    <col min="14082" max="14082" width="17.83203125" style="6" customWidth="1"/>
    <col min="14083" max="14083" width="26.6640625" style="6" customWidth="1"/>
    <col min="14084" max="14084" width="5.1640625" style="6" customWidth="1"/>
    <col min="14085" max="14085" width="5.33203125" style="6" customWidth="1"/>
    <col min="14086" max="14086" width="5.1640625" style="6" customWidth="1"/>
    <col min="14087" max="14087" width="5.33203125" style="6" customWidth="1"/>
    <col min="14088" max="14088" width="11.1640625" style="6" customWidth="1"/>
    <col min="14089" max="14327" width="8.83203125" style="6"/>
    <col min="14328" max="14328" width="1.5" style="6" customWidth="1"/>
    <col min="14329" max="14329" width="3.33203125" style="6" customWidth="1"/>
    <col min="14330" max="14330" width="11" style="6" customWidth="1"/>
    <col min="14331" max="14331" width="30.83203125" style="6" customWidth="1"/>
    <col min="14332" max="14332" width="3.1640625" style="6" customWidth="1"/>
    <col min="14333" max="14333" width="5.33203125" style="6" customWidth="1"/>
    <col min="14334" max="14334" width="3.33203125" style="6" customWidth="1"/>
    <col min="14335" max="14335" width="6.1640625" style="6" customWidth="1"/>
    <col min="14336" max="14336" width="9" style="6" customWidth="1"/>
    <col min="14337" max="14337" width="3.33203125" style="6" customWidth="1"/>
    <col min="14338" max="14338" width="17.83203125" style="6" customWidth="1"/>
    <col min="14339" max="14339" width="26.6640625" style="6" customWidth="1"/>
    <col min="14340" max="14340" width="5.1640625" style="6" customWidth="1"/>
    <col min="14341" max="14341" width="5.33203125" style="6" customWidth="1"/>
    <col min="14342" max="14342" width="5.1640625" style="6" customWidth="1"/>
    <col min="14343" max="14343" width="5.33203125" style="6" customWidth="1"/>
    <col min="14344" max="14344" width="11.1640625" style="6" customWidth="1"/>
    <col min="14345" max="14583" width="8.83203125" style="6"/>
    <col min="14584" max="14584" width="1.5" style="6" customWidth="1"/>
    <col min="14585" max="14585" width="3.33203125" style="6" customWidth="1"/>
    <col min="14586" max="14586" width="11" style="6" customWidth="1"/>
    <col min="14587" max="14587" width="30.83203125" style="6" customWidth="1"/>
    <col min="14588" max="14588" width="3.1640625" style="6" customWidth="1"/>
    <col min="14589" max="14589" width="5.33203125" style="6" customWidth="1"/>
    <col min="14590" max="14590" width="3.33203125" style="6" customWidth="1"/>
    <col min="14591" max="14591" width="6.1640625" style="6" customWidth="1"/>
    <col min="14592" max="14592" width="9" style="6" customWidth="1"/>
    <col min="14593" max="14593" width="3.33203125" style="6" customWidth="1"/>
    <col min="14594" max="14594" width="17.83203125" style="6" customWidth="1"/>
    <col min="14595" max="14595" width="26.6640625" style="6" customWidth="1"/>
    <col min="14596" max="14596" width="5.1640625" style="6" customWidth="1"/>
    <col min="14597" max="14597" width="5.33203125" style="6" customWidth="1"/>
    <col min="14598" max="14598" width="5.1640625" style="6" customWidth="1"/>
    <col min="14599" max="14599" width="5.33203125" style="6" customWidth="1"/>
    <col min="14600" max="14600" width="11.1640625" style="6" customWidth="1"/>
    <col min="14601" max="14839" width="8.83203125" style="6"/>
    <col min="14840" max="14840" width="1.5" style="6" customWidth="1"/>
    <col min="14841" max="14841" width="3.33203125" style="6" customWidth="1"/>
    <col min="14842" max="14842" width="11" style="6" customWidth="1"/>
    <col min="14843" max="14843" width="30.83203125" style="6" customWidth="1"/>
    <col min="14844" max="14844" width="3.1640625" style="6" customWidth="1"/>
    <col min="14845" max="14845" width="5.33203125" style="6" customWidth="1"/>
    <col min="14846" max="14846" width="3.33203125" style="6" customWidth="1"/>
    <col min="14847" max="14847" width="6.1640625" style="6" customWidth="1"/>
    <col min="14848" max="14848" width="9" style="6" customWidth="1"/>
    <col min="14849" max="14849" width="3.33203125" style="6" customWidth="1"/>
    <col min="14850" max="14850" width="17.83203125" style="6" customWidth="1"/>
    <col min="14851" max="14851" width="26.6640625" style="6" customWidth="1"/>
    <col min="14852" max="14852" width="5.1640625" style="6" customWidth="1"/>
    <col min="14853" max="14853" width="5.33203125" style="6" customWidth="1"/>
    <col min="14854" max="14854" width="5.1640625" style="6" customWidth="1"/>
    <col min="14855" max="14855" width="5.33203125" style="6" customWidth="1"/>
    <col min="14856" max="14856" width="11.1640625" style="6" customWidth="1"/>
    <col min="14857" max="15095" width="8.83203125" style="6"/>
    <col min="15096" max="15096" width="1.5" style="6" customWidth="1"/>
    <col min="15097" max="15097" width="3.33203125" style="6" customWidth="1"/>
    <col min="15098" max="15098" width="11" style="6" customWidth="1"/>
    <col min="15099" max="15099" width="30.83203125" style="6" customWidth="1"/>
    <col min="15100" max="15100" width="3.1640625" style="6" customWidth="1"/>
    <col min="15101" max="15101" width="5.33203125" style="6" customWidth="1"/>
    <col min="15102" max="15102" width="3.33203125" style="6" customWidth="1"/>
    <col min="15103" max="15103" width="6.1640625" style="6" customWidth="1"/>
    <col min="15104" max="15104" width="9" style="6" customWidth="1"/>
    <col min="15105" max="15105" width="3.33203125" style="6" customWidth="1"/>
    <col min="15106" max="15106" width="17.83203125" style="6" customWidth="1"/>
    <col min="15107" max="15107" width="26.6640625" style="6" customWidth="1"/>
    <col min="15108" max="15108" width="5.1640625" style="6" customWidth="1"/>
    <col min="15109" max="15109" width="5.33203125" style="6" customWidth="1"/>
    <col min="15110" max="15110" width="5.1640625" style="6" customWidth="1"/>
    <col min="15111" max="15111" width="5.33203125" style="6" customWidth="1"/>
    <col min="15112" max="15112" width="11.1640625" style="6" customWidth="1"/>
    <col min="15113" max="15351" width="8.83203125" style="6"/>
    <col min="15352" max="15352" width="1.5" style="6" customWidth="1"/>
    <col min="15353" max="15353" width="3.33203125" style="6" customWidth="1"/>
    <col min="15354" max="15354" width="11" style="6" customWidth="1"/>
    <col min="15355" max="15355" width="30.83203125" style="6" customWidth="1"/>
    <col min="15356" max="15356" width="3.1640625" style="6" customWidth="1"/>
    <col min="15357" max="15357" width="5.33203125" style="6" customWidth="1"/>
    <col min="15358" max="15358" width="3.33203125" style="6" customWidth="1"/>
    <col min="15359" max="15359" width="6.1640625" style="6" customWidth="1"/>
    <col min="15360" max="15360" width="9" style="6" customWidth="1"/>
    <col min="15361" max="15361" width="3.33203125" style="6" customWidth="1"/>
    <col min="15362" max="15362" width="17.83203125" style="6" customWidth="1"/>
    <col min="15363" max="15363" width="26.6640625" style="6" customWidth="1"/>
    <col min="15364" max="15364" width="5.1640625" style="6" customWidth="1"/>
    <col min="15365" max="15365" width="5.33203125" style="6" customWidth="1"/>
    <col min="15366" max="15366" width="5.1640625" style="6" customWidth="1"/>
    <col min="15367" max="15367" width="5.33203125" style="6" customWidth="1"/>
    <col min="15368" max="15368" width="11.1640625" style="6" customWidth="1"/>
    <col min="15369" max="15607" width="8.83203125" style="6"/>
    <col min="15608" max="15608" width="1.5" style="6" customWidth="1"/>
    <col min="15609" max="15609" width="3.33203125" style="6" customWidth="1"/>
    <col min="15610" max="15610" width="11" style="6" customWidth="1"/>
    <col min="15611" max="15611" width="30.83203125" style="6" customWidth="1"/>
    <col min="15612" max="15612" width="3.1640625" style="6" customWidth="1"/>
    <col min="15613" max="15613" width="5.33203125" style="6" customWidth="1"/>
    <col min="15614" max="15614" width="3.33203125" style="6" customWidth="1"/>
    <col min="15615" max="15615" width="6.1640625" style="6" customWidth="1"/>
    <col min="15616" max="15616" width="9" style="6" customWidth="1"/>
    <col min="15617" max="15617" width="3.33203125" style="6" customWidth="1"/>
    <col min="15618" max="15618" width="17.83203125" style="6" customWidth="1"/>
    <col min="15619" max="15619" width="26.6640625" style="6" customWidth="1"/>
    <col min="15620" max="15620" width="5.1640625" style="6" customWidth="1"/>
    <col min="15621" max="15621" width="5.33203125" style="6" customWidth="1"/>
    <col min="15622" max="15622" width="5.1640625" style="6" customWidth="1"/>
    <col min="15623" max="15623" width="5.33203125" style="6" customWidth="1"/>
    <col min="15624" max="15624" width="11.1640625" style="6" customWidth="1"/>
    <col min="15625" max="15863" width="8.83203125" style="6"/>
    <col min="15864" max="15864" width="1.5" style="6" customWidth="1"/>
    <col min="15865" max="15865" width="3.33203125" style="6" customWidth="1"/>
    <col min="15866" max="15866" width="11" style="6" customWidth="1"/>
    <col min="15867" max="15867" width="30.83203125" style="6" customWidth="1"/>
    <col min="15868" max="15868" width="3.1640625" style="6" customWidth="1"/>
    <col min="15869" max="15869" width="5.33203125" style="6" customWidth="1"/>
    <col min="15870" max="15870" width="3.33203125" style="6" customWidth="1"/>
    <col min="15871" max="15871" width="6.1640625" style="6" customWidth="1"/>
    <col min="15872" max="15872" width="9" style="6" customWidth="1"/>
    <col min="15873" max="15873" width="3.33203125" style="6" customWidth="1"/>
    <col min="15874" max="15874" width="17.83203125" style="6" customWidth="1"/>
    <col min="15875" max="15875" width="26.6640625" style="6" customWidth="1"/>
    <col min="15876" max="15876" width="5.1640625" style="6" customWidth="1"/>
    <col min="15877" max="15877" width="5.33203125" style="6" customWidth="1"/>
    <col min="15878" max="15878" width="5.1640625" style="6" customWidth="1"/>
    <col min="15879" max="15879" width="5.33203125" style="6" customWidth="1"/>
    <col min="15880" max="15880" width="11.1640625" style="6" customWidth="1"/>
    <col min="15881" max="16119" width="8.83203125" style="6"/>
    <col min="16120" max="16120" width="1.5" style="6" customWidth="1"/>
    <col min="16121" max="16121" width="3.33203125" style="6" customWidth="1"/>
    <col min="16122" max="16122" width="11" style="6" customWidth="1"/>
    <col min="16123" max="16123" width="30.83203125" style="6" customWidth="1"/>
    <col min="16124" max="16124" width="3.1640625" style="6" customWidth="1"/>
    <col min="16125" max="16125" width="5.33203125" style="6" customWidth="1"/>
    <col min="16126" max="16126" width="3.33203125" style="6" customWidth="1"/>
    <col min="16127" max="16127" width="6.1640625" style="6" customWidth="1"/>
    <col min="16128" max="16128" width="9" style="6" customWidth="1"/>
    <col min="16129" max="16129" width="3.33203125" style="6" customWidth="1"/>
    <col min="16130" max="16130" width="17.83203125" style="6" customWidth="1"/>
    <col min="16131" max="16131" width="26.6640625" style="6" customWidth="1"/>
    <col min="16132" max="16132" width="5.1640625" style="6" customWidth="1"/>
    <col min="16133" max="16133" width="5.33203125" style="6" customWidth="1"/>
    <col min="16134" max="16134" width="5.1640625" style="6" customWidth="1"/>
    <col min="16135" max="16135" width="5.33203125" style="6" customWidth="1"/>
    <col min="16136" max="16136" width="11.1640625" style="6" customWidth="1"/>
    <col min="16137" max="16384" width="8.83203125" style="6"/>
  </cols>
  <sheetData>
    <row r="1" spans="2:17" s="1" customFormat="1">
      <c r="B1" s="11"/>
      <c r="C1" s="11" t="s">
        <v>0</v>
      </c>
      <c r="D1" s="15"/>
      <c r="E1" s="16"/>
      <c r="F1" s="17"/>
      <c r="G1" s="11"/>
      <c r="H1" s="11" t="s">
        <v>1</v>
      </c>
      <c r="J1" s="11"/>
      <c r="K1" s="17"/>
      <c r="L1" s="12"/>
      <c r="M1" s="13"/>
      <c r="N1" s="60"/>
      <c r="O1" s="61"/>
      <c r="P1" s="11"/>
      <c r="Q1" s="104"/>
    </row>
    <row r="2" spans="2:17" s="1" customFormat="1" ht="6.5" customHeight="1">
      <c r="B2" s="11"/>
      <c r="C2" s="11"/>
      <c r="D2" s="15"/>
      <c r="E2" s="16"/>
      <c r="F2" s="17"/>
      <c r="G2" s="11"/>
      <c r="H2" s="11"/>
      <c r="J2" s="11"/>
      <c r="K2" s="17"/>
      <c r="L2" s="12"/>
      <c r="M2" s="13"/>
      <c r="N2" s="60"/>
      <c r="O2" s="61"/>
      <c r="P2" s="11"/>
      <c r="Q2" s="104"/>
    </row>
    <row r="3" spans="2:17">
      <c r="C3" s="7" t="s">
        <v>2</v>
      </c>
      <c r="D3" s="18"/>
      <c r="E3" s="19"/>
      <c r="F3" s="20"/>
      <c r="G3" s="21"/>
      <c r="H3" s="21"/>
      <c r="I3" s="62"/>
      <c r="J3" s="62"/>
      <c r="K3" s="63"/>
      <c r="M3" s="64"/>
      <c r="N3" s="63"/>
      <c r="O3" s="61"/>
      <c r="P3" s="63"/>
      <c r="Q3" s="63"/>
    </row>
    <row r="4" spans="2:17" s="1" customFormat="1" ht="6.5" customHeight="1">
      <c r="B4" s="11"/>
      <c r="C4" s="11"/>
      <c r="D4" s="15"/>
      <c r="E4" s="16"/>
      <c r="F4" s="17"/>
      <c r="G4" s="11"/>
      <c r="H4" s="11"/>
      <c r="J4" s="11"/>
      <c r="K4" s="17"/>
      <c r="L4" s="12"/>
      <c r="M4" s="65"/>
      <c r="N4" s="60"/>
      <c r="O4" s="61"/>
      <c r="P4" s="11"/>
      <c r="Q4" s="104"/>
    </row>
    <row r="5" spans="2:17" ht="18">
      <c r="B5" s="22" t="s">
        <v>3</v>
      </c>
      <c r="C5" s="23" t="s">
        <v>4</v>
      </c>
      <c r="D5" s="24" t="s">
        <v>5</v>
      </c>
      <c r="E5" s="25"/>
      <c r="F5" s="26" t="s">
        <v>6</v>
      </c>
      <c r="G5" s="27" t="s">
        <v>7</v>
      </c>
      <c r="H5" s="26" t="s">
        <v>8</v>
      </c>
      <c r="I5" s="66" t="s">
        <v>9</v>
      </c>
      <c r="J5" s="66" t="s">
        <v>10</v>
      </c>
      <c r="K5" s="26" t="s">
        <v>11</v>
      </c>
      <c r="L5" s="67" t="s">
        <v>12</v>
      </c>
      <c r="M5" s="68" t="s">
        <v>13</v>
      </c>
      <c r="N5" s="205" t="s">
        <v>14</v>
      </c>
      <c r="O5" s="206"/>
      <c r="P5" s="207" t="s">
        <v>15</v>
      </c>
      <c r="Q5" s="208"/>
    </row>
    <row r="6" spans="2:17" s="2" customFormat="1" ht="21" customHeight="1">
      <c r="B6" s="28">
        <v>1</v>
      </c>
      <c r="C6" s="29"/>
      <c r="D6" s="30" t="s">
        <v>16</v>
      </c>
      <c r="E6" s="31"/>
      <c r="F6" s="32"/>
      <c r="G6" s="33"/>
      <c r="H6" s="34"/>
      <c r="I6" s="69"/>
      <c r="J6" s="70">
        <v>0</v>
      </c>
      <c r="K6" s="71"/>
      <c r="L6" s="72"/>
      <c r="M6" s="73"/>
      <c r="N6" s="74">
        <v>41829</v>
      </c>
      <c r="O6" s="75">
        <v>0.875</v>
      </c>
      <c r="P6" s="74">
        <v>41829</v>
      </c>
      <c r="Q6" s="105">
        <v>0.91666666666666696</v>
      </c>
    </row>
    <row r="7" spans="2:17" s="3" customFormat="1">
      <c r="B7" s="35">
        <v>2</v>
      </c>
      <c r="C7" s="36" t="s">
        <v>17</v>
      </c>
      <c r="D7" s="37" t="s">
        <v>18</v>
      </c>
      <c r="E7" s="38"/>
      <c r="F7" s="39"/>
      <c r="G7" s="40" t="s">
        <v>19</v>
      </c>
      <c r="H7" s="40"/>
      <c r="I7" s="76">
        <v>0</v>
      </c>
      <c r="J7" s="76">
        <f t="shared" ref="J7" si="0">J6+I7</f>
        <v>0</v>
      </c>
      <c r="K7" s="36"/>
      <c r="L7" s="77" t="s">
        <v>20</v>
      </c>
      <c r="M7" s="39" t="s">
        <v>21</v>
      </c>
      <c r="N7" s="78"/>
      <c r="O7" s="79"/>
      <c r="P7" s="80"/>
      <c r="Q7" s="106"/>
    </row>
    <row r="8" spans="2:17" s="3" customFormat="1">
      <c r="B8" s="35">
        <v>3</v>
      </c>
      <c r="C8" s="36" t="s">
        <v>22</v>
      </c>
      <c r="D8" s="41" t="s">
        <v>23</v>
      </c>
      <c r="E8" s="42"/>
      <c r="F8" s="39" t="s">
        <v>24</v>
      </c>
      <c r="G8" s="43" t="s">
        <v>25</v>
      </c>
      <c r="H8" s="43" t="s">
        <v>26</v>
      </c>
      <c r="I8" s="76">
        <v>0.5</v>
      </c>
      <c r="J8" s="76">
        <f t="shared" ref="J8" si="1">J7+I8</f>
        <v>0.5</v>
      </c>
      <c r="K8" s="36"/>
      <c r="L8" s="77" t="s">
        <v>27</v>
      </c>
      <c r="M8" s="39" t="s">
        <v>28</v>
      </c>
      <c r="N8" s="78"/>
      <c r="O8" s="79"/>
      <c r="P8" s="80"/>
      <c r="Q8" s="106"/>
    </row>
    <row r="9" spans="2:17" s="3" customFormat="1">
      <c r="B9" s="35">
        <v>4</v>
      </c>
      <c r="C9" s="36" t="s">
        <v>29</v>
      </c>
      <c r="D9" s="41" t="s">
        <v>30</v>
      </c>
      <c r="E9" s="42"/>
      <c r="F9" s="39" t="s">
        <v>31</v>
      </c>
      <c r="G9" s="43" t="s">
        <v>25</v>
      </c>
      <c r="H9" s="43" t="s">
        <v>26</v>
      </c>
      <c r="I9" s="76">
        <v>6.3</v>
      </c>
      <c r="J9" s="76">
        <f t="shared" ref="J9:J39" si="2">J8+I9</f>
        <v>6.8</v>
      </c>
      <c r="K9" s="36"/>
      <c r="L9" s="77" t="s">
        <v>32</v>
      </c>
      <c r="M9" s="39" t="s">
        <v>33</v>
      </c>
      <c r="N9" s="78"/>
      <c r="O9" s="79"/>
      <c r="P9" s="80"/>
      <c r="Q9" s="106"/>
    </row>
    <row r="10" spans="2:17" s="3" customFormat="1">
      <c r="B10" s="35">
        <v>5</v>
      </c>
      <c r="C10" s="36" t="s">
        <v>34</v>
      </c>
      <c r="D10" s="41" t="s">
        <v>35</v>
      </c>
      <c r="E10" s="42"/>
      <c r="F10" s="39" t="s">
        <v>24</v>
      </c>
      <c r="G10" s="40" t="s">
        <v>19</v>
      </c>
      <c r="H10" s="43" t="s">
        <v>26</v>
      </c>
      <c r="I10" s="76">
        <v>1.7</v>
      </c>
      <c r="J10" s="76">
        <f t="shared" si="2"/>
        <v>8.5</v>
      </c>
      <c r="K10" s="36"/>
      <c r="L10" s="77" t="s">
        <v>20</v>
      </c>
      <c r="M10" s="39"/>
      <c r="N10" s="78"/>
      <c r="O10" s="79"/>
      <c r="P10" s="80"/>
      <c r="Q10" s="106"/>
    </row>
    <row r="11" spans="2:17" s="3" customFormat="1">
      <c r="B11" s="35">
        <v>6</v>
      </c>
      <c r="C11" s="36" t="s">
        <v>36</v>
      </c>
      <c r="D11" s="41" t="s">
        <v>37</v>
      </c>
      <c r="E11" s="42"/>
      <c r="F11" s="39" t="s">
        <v>24</v>
      </c>
      <c r="G11" s="43" t="s">
        <v>25</v>
      </c>
      <c r="H11" s="40" t="s">
        <v>38</v>
      </c>
      <c r="I11" s="76">
        <v>1.7</v>
      </c>
      <c r="J11" s="76">
        <f t="shared" si="2"/>
        <v>10.199999999999999</v>
      </c>
      <c r="K11" s="36"/>
      <c r="L11" s="81" t="s">
        <v>39</v>
      </c>
      <c r="M11" s="82" t="s">
        <v>40</v>
      </c>
      <c r="N11" s="78"/>
      <c r="O11" s="79"/>
      <c r="P11" s="80"/>
      <c r="Q11" s="106"/>
    </row>
    <row r="12" spans="2:17" s="3" customFormat="1">
      <c r="B12" s="35">
        <v>7</v>
      </c>
      <c r="C12" s="36" t="s">
        <v>41</v>
      </c>
      <c r="D12" s="41" t="s">
        <v>42</v>
      </c>
      <c r="E12" s="42"/>
      <c r="F12" s="39" t="s">
        <v>24</v>
      </c>
      <c r="G12" s="40" t="s">
        <v>43</v>
      </c>
      <c r="H12" s="40" t="s">
        <v>38</v>
      </c>
      <c r="I12" s="76">
        <v>5.6</v>
      </c>
      <c r="J12" s="76">
        <f t="shared" si="2"/>
        <v>15.799999999999999</v>
      </c>
      <c r="K12" s="36"/>
      <c r="L12" s="77" t="s">
        <v>44</v>
      </c>
      <c r="M12" s="39" t="s">
        <v>45</v>
      </c>
      <c r="N12" s="78"/>
      <c r="O12" s="79"/>
      <c r="P12" s="80"/>
      <c r="Q12" s="106"/>
    </row>
    <row r="13" spans="2:17" s="3" customFormat="1">
      <c r="B13" s="35">
        <v>8</v>
      </c>
      <c r="C13" s="36" t="s">
        <v>46</v>
      </c>
      <c r="D13" s="41" t="s">
        <v>47</v>
      </c>
      <c r="E13" s="42"/>
      <c r="F13" s="39" t="s">
        <v>24</v>
      </c>
      <c r="G13" s="40" t="s">
        <v>19</v>
      </c>
      <c r="H13" s="43" t="s">
        <v>26</v>
      </c>
      <c r="I13" s="76">
        <v>0.30000000000000099</v>
      </c>
      <c r="J13" s="76">
        <f t="shared" si="2"/>
        <v>16.100000000000001</v>
      </c>
      <c r="K13" s="36"/>
      <c r="L13" s="77" t="s">
        <v>48</v>
      </c>
      <c r="M13" s="39"/>
      <c r="N13" s="78"/>
      <c r="O13" s="79"/>
      <c r="P13" s="80"/>
      <c r="Q13" s="106"/>
    </row>
    <row r="14" spans="2:17" s="3" customFormat="1">
      <c r="B14" s="35">
        <v>9</v>
      </c>
      <c r="C14" s="36" t="s">
        <v>49</v>
      </c>
      <c r="D14" s="44" t="s">
        <v>50</v>
      </c>
      <c r="E14" s="45"/>
      <c r="F14" s="39" t="s">
        <v>24</v>
      </c>
      <c r="G14" s="40" t="s">
        <v>19</v>
      </c>
      <c r="H14" s="43" t="s">
        <v>26</v>
      </c>
      <c r="I14" s="76">
        <v>2.2999999999999998</v>
      </c>
      <c r="J14" s="76">
        <f t="shared" si="2"/>
        <v>18.400000000000002</v>
      </c>
      <c r="K14" s="36"/>
      <c r="L14" s="77" t="s">
        <v>48</v>
      </c>
      <c r="M14" s="39" t="s">
        <v>51</v>
      </c>
      <c r="N14" s="78"/>
      <c r="O14" s="79"/>
      <c r="P14" s="80"/>
      <c r="Q14" s="106"/>
    </row>
    <row r="15" spans="2:17" s="3" customFormat="1">
      <c r="B15" s="35">
        <v>10</v>
      </c>
      <c r="C15" s="36" t="s">
        <v>52</v>
      </c>
      <c r="D15" s="44" t="s">
        <v>53</v>
      </c>
      <c r="E15" s="45"/>
      <c r="F15" s="39" t="s">
        <v>24</v>
      </c>
      <c r="G15" s="43" t="s">
        <v>25</v>
      </c>
      <c r="H15" s="43" t="s">
        <v>26</v>
      </c>
      <c r="I15" s="76">
        <v>0.30000000000000099</v>
      </c>
      <c r="J15" s="76">
        <f t="shared" si="2"/>
        <v>18.700000000000003</v>
      </c>
      <c r="K15" s="36"/>
      <c r="L15" s="81" t="s">
        <v>54</v>
      </c>
      <c r="M15" s="82" t="s">
        <v>55</v>
      </c>
      <c r="N15" s="83"/>
      <c r="O15" s="79"/>
      <c r="P15" s="80"/>
      <c r="Q15" s="106"/>
    </row>
    <row r="16" spans="2:17" s="3" customFormat="1">
      <c r="B16" s="35">
        <v>11</v>
      </c>
      <c r="C16" s="36" t="s">
        <v>52</v>
      </c>
      <c r="D16" s="41" t="s">
        <v>56</v>
      </c>
      <c r="E16" s="42"/>
      <c r="F16" s="39"/>
      <c r="G16" s="43"/>
      <c r="H16" s="43"/>
      <c r="I16" s="76">
        <v>40.1</v>
      </c>
      <c r="J16" s="76">
        <f t="shared" si="2"/>
        <v>58.800000000000004</v>
      </c>
      <c r="K16" s="36"/>
      <c r="L16" s="81"/>
      <c r="M16" s="82"/>
      <c r="N16" s="83"/>
      <c r="O16" s="79"/>
      <c r="P16" s="80"/>
      <c r="Q16" s="106"/>
    </row>
    <row r="17" spans="2:17" s="3" customFormat="1">
      <c r="B17" s="35">
        <v>12</v>
      </c>
      <c r="C17" s="36" t="s">
        <v>57</v>
      </c>
      <c r="D17" s="41" t="s">
        <v>58</v>
      </c>
      <c r="E17" s="42"/>
      <c r="F17" s="39" t="s">
        <v>24</v>
      </c>
      <c r="G17" s="43" t="s">
        <v>25</v>
      </c>
      <c r="H17" s="43" t="s">
        <v>26</v>
      </c>
      <c r="I17" s="76">
        <v>6.8</v>
      </c>
      <c r="J17" s="76">
        <f t="shared" si="2"/>
        <v>65.600000000000009</v>
      </c>
      <c r="K17" s="36"/>
      <c r="L17" s="77" t="s">
        <v>59</v>
      </c>
      <c r="M17" s="39"/>
      <c r="N17" s="83"/>
      <c r="O17" s="79"/>
      <c r="P17" s="80"/>
      <c r="Q17" s="106"/>
    </row>
    <row r="18" spans="2:17" s="3" customFormat="1">
      <c r="B18" s="35">
        <v>13</v>
      </c>
      <c r="C18" s="36" t="s">
        <v>60</v>
      </c>
      <c r="D18" s="41" t="s">
        <v>61</v>
      </c>
      <c r="E18" s="42"/>
      <c r="F18" s="39" t="s">
        <v>24</v>
      </c>
      <c r="G18" s="40" t="s">
        <v>43</v>
      </c>
      <c r="H18" s="43" t="s">
        <v>26</v>
      </c>
      <c r="I18" s="76">
        <v>4</v>
      </c>
      <c r="J18" s="76">
        <f t="shared" si="2"/>
        <v>69.600000000000009</v>
      </c>
      <c r="K18" s="36"/>
      <c r="L18" s="77" t="s">
        <v>62</v>
      </c>
      <c r="M18" s="39" t="s">
        <v>63</v>
      </c>
      <c r="N18" s="78"/>
      <c r="O18" s="79"/>
      <c r="P18" s="80"/>
      <c r="Q18" s="106"/>
    </row>
    <row r="19" spans="2:17" s="3" customFormat="1">
      <c r="B19" s="35">
        <v>14</v>
      </c>
      <c r="C19" s="36" t="s">
        <v>64</v>
      </c>
      <c r="D19" s="41" t="s">
        <v>65</v>
      </c>
      <c r="E19" s="42"/>
      <c r="F19" s="39" t="s">
        <v>66</v>
      </c>
      <c r="G19" s="40" t="s">
        <v>43</v>
      </c>
      <c r="H19" s="43" t="s">
        <v>26</v>
      </c>
      <c r="I19" s="76">
        <v>6.7</v>
      </c>
      <c r="J19" s="76">
        <f t="shared" si="2"/>
        <v>76.300000000000011</v>
      </c>
      <c r="K19" s="36"/>
      <c r="L19" s="77" t="s">
        <v>67</v>
      </c>
      <c r="M19" s="39"/>
      <c r="N19" s="78"/>
      <c r="O19" s="79"/>
      <c r="P19" s="80"/>
      <c r="Q19" s="106"/>
    </row>
    <row r="20" spans="2:17" s="3" customFormat="1">
      <c r="B20" s="35">
        <v>15</v>
      </c>
      <c r="C20" s="36" t="s">
        <v>68</v>
      </c>
      <c r="D20" s="41" t="s">
        <v>69</v>
      </c>
      <c r="E20" s="42"/>
      <c r="F20" s="39"/>
      <c r="G20" s="40"/>
      <c r="H20" s="43"/>
      <c r="I20" s="76">
        <v>2.5</v>
      </c>
      <c r="J20" s="76">
        <f t="shared" si="2"/>
        <v>78.800000000000011</v>
      </c>
      <c r="K20" s="36"/>
      <c r="L20" s="77"/>
      <c r="M20" s="39"/>
      <c r="N20" s="78"/>
      <c r="O20" s="79"/>
      <c r="P20" s="80"/>
      <c r="Q20" s="106"/>
    </row>
    <row r="21" spans="2:17" s="3" customFormat="1">
      <c r="B21" s="35">
        <v>16</v>
      </c>
      <c r="C21" s="36" t="s">
        <v>68</v>
      </c>
      <c r="D21" s="41" t="s">
        <v>70</v>
      </c>
      <c r="E21" s="42"/>
      <c r="F21" s="39"/>
      <c r="G21" s="40"/>
      <c r="H21" s="43"/>
      <c r="I21" s="76">
        <v>5.4</v>
      </c>
      <c r="J21" s="76">
        <f t="shared" si="2"/>
        <v>84.200000000000017</v>
      </c>
      <c r="K21" s="36"/>
      <c r="L21" s="77"/>
      <c r="M21" s="39" t="s">
        <v>71</v>
      </c>
      <c r="N21" s="78"/>
      <c r="O21" s="79"/>
      <c r="P21" s="80"/>
      <c r="Q21" s="106"/>
    </row>
    <row r="22" spans="2:17" s="3" customFormat="1">
      <c r="B22" s="35">
        <v>17</v>
      </c>
      <c r="C22" s="36" t="s">
        <v>72</v>
      </c>
      <c r="D22" s="41" t="s">
        <v>73</v>
      </c>
      <c r="E22" s="42"/>
      <c r="F22" s="39" t="s">
        <v>31</v>
      </c>
      <c r="G22" s="40" t="s">
        <v>25</v>
      </c>
      <c r="H22" s="43" t="s">
        <v>26</v>
      </c>
      <c r="I22" s="76">
        <v>2.2999999999999998</v>
      </c>
      <c r="J22" s="76">
        <f t="shared" si="2"/>
        <v>86.500000000000014</v>
      </c>
      <c r="K22" s="36"/>
      <c r="L22" s="77" t="s">
        <v>74</v>
      </c>
      <c r="M22" s="39"/>
      <c r="N22" s="78"/>
      <c r="O22" s="79"/>
      <c r="P22" s="80"/>
      <c r="Q22" s="106"/>
    </row>
    <row r="23" spans="2:17" s="3" customFormat="1">
      <c r="B23" s="35">
        <v>18</v>
      </c>
      <c r="C23" s="36" t="s">
        <v>75</v>
      </c>
      <c r="D23" s="41" t="s">
        <v>76</v>
      </c>
      <c r="E23" s="46"/>
      <c r="F23" s="39" t="s">
        <v>24</v>
      </c>
      <c r="G23" s="40" t="s">
        <v>43</v>
      </c>
      <c r="H23" s="43" t="s">
        <v>26</v>
      </c>
      <c r="I23" s="76">
        <v>10.7</v>
      </c>
      <c r="J23" s="76">
        <f t="shared" si="2"/>
        <v>97.200000000000017</v>
      </c>
      <c r="K23" s="36"/>
      <c r="L23" s="77" t="s">
        <v>77</v>
      </c>
      <c r="M23" s="39" t="s">
        <v>78</v>
      </c>
      <c r="N23" s="78"/>
      <c r="O23" s="79"/>
      <c r="P23" s="80"/>
      <c r="Q23" s="106"/>
    </row>
    <row r="24" spans="2:17" s="2" customFormat="1" ht="21" customHeight="1">
      <c r="B24" s="47">
        <v>19</v>
      </c>
      <c r="C24" s="48" t="s">
        <v>75</v>
      </c>
      <c r="D24" s="49" t="s">
        <v>79</v>
      </c>
      <c r="E24" s="50"/>
      <c r="F24" s="51"/>
      <c r="G24" s="52"/>
      <c r="H24" s="53"/>
      <c r="I24" s="84">
        <v>3.7</v>
      </c>
      <c r="J24" s="85">
        <f t="shared" si="2"/>
        <v>100.90000000000002</v>
      </c>
      <c r="K24" s="86"/>
      <c r="L24" s="72"/>
      <c r="M24" s="73" t="s">
        <v>80</v>
      </c>
      <c r="N24" s="87">
        <v>41464</v>
      </c>
      <c r="O24" s="88">
        <v>0.99722222222222201</v>
      </c>
      <c r="P24" s="89">
        <v>41830</v>
      </c>
      <c r="Q24" s="107">
        <v>0.15277777777777801</v>
      </c>
    </row>
    <row r="25" spans="2:17" s="3" customFormat="1">
      <c r="B25" s="35">
        <v>20</v>
      </c>
      <c r="C25" s="36" t="s">
        <v>75</v>
      </c>
      <c r="D25" s="41" t="s">
        <v>81</v>
      </c>
      <c r="E25" s="46"/>
      <c r="F25" s="39"/>
      <c r="G25" s="40"/>
      <c r="H25" s="43"/>
      <c r="I25" s="76">
        <v>8.4</v>
      </c>
      <c r="J25" s="76">
        <f t="shared" si="2"/>
        <v>109.30000000000003</v>
      </c>
      <c r="K25" s="36"/>
      <c r="L25" s="77"/>
      <c r="M25" s="39" t="s">
        <v>82</v>
      </c>
      <c r="N25" s="78"/>
      <c r="O25" s="79"/>
      <c r="P25" s="80"/>
      <c r="Q25" s="106"/>
    </row>
    <row r="26" spans="2:17" s="3" customFormat="1">
      <c r="B26" s="35">
        <v>21</v>
      </c>
      <c r="C26" s="36" t="s">
        <v>75</v>
      </c>
      <c r="D26" s="41" t="s">
        <v>83</v>
      </c>
      <c r="E26" s="46"/>
      <c r="F26" s="39"/>
      <c r="G26" s="40"/>
      <c r="H26" s="43"/>
      <c r="I26" s="76">
        <v>2.2999999999999998</v>
      </c>
      <c r="J26" s="76">
        <f t="shared" si="2"/>
        <v>111.60000000000002</v>
      </c>
      <c r="K26" s="36"/>
      <c r="L26" s="77"/>
      <c r="M26" s="39" t="s">
        <v>84</v>
      </c>
      <c r="N26" s="78"/>
      <c r="O26" s="79"/>
      <c r="P26" s="80"/>
      <c r="Q26" s="106"/>
    </row>
    <row r="27" spans="2:17" s="3" customFormat="1">
      <c r="B27" s="35">
        <v>22</v>
      </c>
      <c r="C27" s="36" t="s">
        <v>75</v>
      </c>
      <c r="D27" s="41" t="s">
        <v>85</v>
      </c>
      <c r="E27" s="42"/>
      <c r="F27" s="39" t="s">
        <v>24</v>
      </c>
      <c r="G27" s="40" t="s">
        <v>43</v>
      </c>
      <c r="H27" s="40" t="s">
        <v>26</v>
      </c>
      <c r="I27" s="76">
        <v>15.7</v>
      </c>
      <c r="J27" s="76">
        <f t="shared" si="2"/>
        <v>127.30000000000003</v>
      </c>
      <c r="K27" s="90"/>
      <c r="L27" s="91" t="s">
        <v>86</v>
      </c>
      <c r="M27" s="39" t="s">
        <v>87</v>
      </c>
      <c r="N27" s="78"/>
      <c r="O27" s="92"/>
      <c r="P27" s="93"/>
      <c r="Q27" s="108"/>
    </row>
    <row r="28" spans="2:17" s="3" customFormat="1">
      <c r="B28" s="35">
        <v>23</v>
      </c>
      <c r="C28" s="36" t="s">
        <v>88</v>
      </c>
      <c r="D28" s="41" t="s">
        <v>89</v>
      </c>
      <c r="E28" s="42"/>
      <c r="F28" s="39" t="s">
        <v>66</v>
      </c>
      <c r="G28" s="40" t="s">
        <v>25</v>
      </c>
      <c r="H28" s="40" t="s">
        <v>26</v>
      </c>
      <c r="I28" s="76">
        <v>18.399999999999999</v>
      </c>
      <c r="J28" s="76">
        <f t="shared" si="2"/>
        <v>145.70000000000002</v>
      </c>
      <c r="K28" s="36"/>
      <c r="L28" s="77" t="s">
        <v>90</v>
      </c>
      <c r="M28" s="39"/>
      <c r="N28" s="78"/>
      <c r="O28" s="79"/>
      <c r="P28" s="80"/>
      <c r="Q28" s="106"/>
    </row>
    <row r="29" spans="2:17" s="3" customFormat="1">
      <c r="B29" s="35">
        <v>24</v>
      </c>
      <c r="C29" s="36" t="s">
        <v>91</v>
      </c>
      <c r="D29" s="41" t="s">
        <v>92</v>
      </c>
      <c r="E29" s="42"/>
      <c r="F29" s="54" t="s">
        <v>93</v>
      </c>
      <c r="G29" s="40" t="s">
        <v>19</v>
      </c>
      <c r="H29" s="40" t="s">
        <v>38</v>
      </c>
      <c r="I29" s="76">
        <v>8.8000000000000096</v>
      </c>
      <c r="J29" s="76">
        <f t="shared" si="2"/>
        <v>154.50000000000003</v>
      </c>
      <c r="K29" s="36"/>
      <c r="L29" s="77" t="s">
        <v>94</v>
      </c>
      <c r="M29" s="39" t="s">
        <v>95</v>
      </c>
      <c r="N29" s="78"/>
      <c r="O29" s="79"/>
      <c r="P29" s="80"/>
      <c r="Q29" s="106"/>
    </row>
    <row r="30" spans="2:17" s="2" customFormat="1" ht="21" customHeight="1">
      <c r="B30" s="47">
        <v>25</v>
      </c>
      <c r="C30" s="48" t="s">
        <v>96</v>
      </c>
      <c r="D30" s="55" t="s">
        <v>97</v>
      </c>
      <c r="E30" s="50"/>
      <c r="F30" s="51"/>
      <c r="G30" s="52"/>
      <c r="H30" s="53"/>
      <c r="I30" s="84">
        <v>9.6</v>
      </c>
      <c r="J30" s="94">
        <f t="shared" si="2"/>
        <v>164.10000000000002</v>
      </c>
      <c r="K30" s="86"/>
      <c r="L30" s="95" t="s">
        <v>98</v>
      </c>
      <c r="M30" s="96" t="s">
        <v>99</v>
      </c>
      <c r="N30" s="89">
        <v>41830</v>
      </c>
      <c r="O30" s="88">
        <v>7.5694444444444398E-2</v>
      </c>
      <c r="P30" s="89">
        <v>41830</v>
      </c>
      <c r="Q30" s="107">
        <v>0.33055555555555599</v>
      </c>
    </row>
    <row r="31" spans="2:17" s="3" customFormat="1">
      <c r="B31" s="35">
        <v>26</v>
      </c>
      <c r="C31" s="36" t="s">
        <v>100</v>
      </c>
      <c r="D31" s="41" t="s">
        <v>101</v>
      </c>
      <c r="E31" s="42"/>
      <c r="F31" s="39" t="s">
        <v>24</v>
      </c>
      <c r="G31" s="40" t="s">
        <v>25</v>
      </c>
      <c r="H31" s="40" t="s">
        <v>38</v>
      </c>
      <c r="I31" s="76">
        <v>8.6999999999999993</v>
      </c>
      <c r="J31" s="76">
        <f t="shared" si="2"/>
        <v>172.8</v>
      </c>
      <c r="K31" s="36"/>
      <c r="L31" s="77" t="s">
        <v>102</v>
      </c>
      <c r="M31" s="39" t="s">
        <v>103</v>
      </c>
      <c r="N31" s="78"/>
      <c r="O31" s="79"/>
      <c r="P31" s="80"/>
      <c r="Q31" s="106"/>
    </row>
    <row r="32" spans="2:17" s="3" customFormat="1">
      <c r="B32" s="35">
        <v>27</v>
      </c>
      <c r="C32" s="36" t="s">
        <v>75</v>
      </c>
      <c r="D32" s="41" t="s">
        <v>104</v>
      </c>
      <c r="E32" s="42"/>
      <c r="F32" s="39" t="s">
        <v>24</v>
      </c>
      <c r="G32" s="40" t="s">
        <v>19</v>
      </c>
      <c r="H32" s="40" t="s">
        <v>26</v>
      </c>
      <c r="I32" s="76">
        <v>0.79999999999998295</v>
      </c>
      <c r="J32" s="76">
        <f t="shared" si="2"/>
        <v>173.6</v>
      </c>
      <c r="K32" s="36"/>
      <c r="L32" s="77" t="s">
        <v>102</v>
      </c>
      <c r="M32" s="39" t="s">
        <v>105</v>
      </c>
      <c r="N32" s="97"/>
      <c r="O32" s="79"/>
      <c r="P32" s="80"/>
      <c r="Q32" s="106"/>
    </row>
    <row r="33" spans="2:17" s="3" customFormat="1" ht="16.25" customHeight="1">
      <c r="B33" s="35">
        <v>28</v>
      </c>
      <c r="C33" s="36" t="s">
        <v>75</v>
      </c>
      <c r="D33" s="41" t="s">
        <v>106</v>
      </c>
      <c r="E33" s="42"/>
      <c r="F33" s="39"/>
      <c r="G33" s="40"/>
      <c r="H33" s="40"/>
      <c r="I33" s="76">
        <v>19.600000000000001</v>
      </c>
      <c r="J33" s="76">
        <f t="shared" si="2"/>
        <v>193.2</v>
      </c>
      <c r="K33" s="36" t="s">
        <v>107</v>
      </c>
      <c r="L33" s="77"/>
      <c r="M33" s="77" t="s">
        <v>108</v>
      </c>
      <c r="N33" s="98"/>
      <c r="O33" s="98"/>
      <c r="P33" s="98"/>
      <c r="Q33" s="109"/>
    </row>
    <row r="34" spans="2:17" s="3" customFormat="1">
      <c r="B34" s="35">
        <v>29</v>
      </c>
      <c r="C34" s="36" t="s">
        <v>109</v>
      </c>
      <c r="D34" s="41" t="s">
        <v>110</v>
      </c>
      <c r="E34" s="42"/>
      <c r="F34" s="39" t="s">
        <v>24</v>
      </c>
      <c r="G34" s="40" t="s">
        <v>19</v>
      </c>
      <c r="H34" s="40" t="s">
        <v>26</v>
      </c>
      <c r="I34" s="76">
        <v>16.3</v>
      </c>
      <c r="J34" s="76">
        <f t="shared" si="2"/>
        <v>209.5</v>
      </c>
      <c r="K34" s="36"/>
      <c r="L34" s="77" t="s">
        <v>111</v>
      </c>
      <c r="M34" s="39" t="s">
        <v>112</v>
      </c>
      <c r="N34" s="78"/>
      <c r="O34" s="79"/>
      <c r="P34" s="80"/>
      <c r="Q34" s="106"/>
    </row>
    <row r="35" spans="2:17" s="3" customFormat="1">
      <c r="B35" s="35">
        <v>30</v>
      </c>
      <c r="C35" s="36" t="s">
        <v>113</v>
      </c>
      <c r="D35" s="41" t="s">
        <v>114</v>
      </c>
      <c r="E35" s="42"/>
      <c r="F35" s="39" t="s">
        <v>66</v>
      </c>
      <c r="G35" s="40" t="s">
        <v>43</v>
      </c>
      <c r="H35" s="40" t="s">
        <v>38</v>
      </c>
      <c r="I35" s="76">
        <v>9.3000000000000096</v>
      </c>
      <c r="J35" s="76">
        <f t="shared" si="2"/>
        <v>218.8</v>
      </c>
      <c r="K35" s="36"/>
      <c r="L35" s="77" t="s">
        <v>115</v>
      </c>
      <c r="M35" s="39"/>
      <c r="N35" s="78"/>
      <c r="O35" s="79"/>
      <c r="P35" s="80"/>
      <c r="Q35" s="106"/>
    </row>
    <row r="36" spans="2:17" s="3" customFormat="1">
      <c r="B36" s="35">
        <v>31</v>
      </c>
      <c r="C36" s="36" t="s">
        <v>116</v>
      </c>
      <c r="D36" s="41" t="s">
        <v>117</v>
      </c>
      <c r="E36" s="42"/>
      <c r="F36" s="39" t="s">
        <v>24</v>
      </c>
      <c r="G36" s="40" t="s">
        <v>19</v>
      </c>
      <c r="H36" s="40" t="s">
        <v>26</v>
      </c>
      <c r="I36" s="76">
        <v>6</v>
      </c>
      <c r="J36" s="76">
        <f t="shared" si="2"/>
        <v>224.8</v>
      </c>
      <c r="K36" s="36"/>
      <c r="L36" s="77" t="s">
        <v>118</v>
      </c>
      <c r="M36" s="39" t="s">
        <v>119</v>
      </c>
      <c r="N36" s="78"/>
      <c r="O36" s="79"/>
      <c r="P36" s="80"/>
      <c r="Q36" s="106"/>
    </row>
    <row r="37" spans="2:17" s="3" customFormat="1">
      <c r="B37" s="35">
        <v>32</v>
      </c>
      <c r="C37" s="36" t="s">
        <v>120</v>
      </c>
      <c r="D37" s="41" t="s">
        <v>121</v>
      </c>
      <c r="E37" s="42"/>
      <c r="F37" s="39" t="s">
        <v>24</v>
      </c>
      <c r="G37" s="40" t="s">
        <v>25</v>
      </c>
      <c r="H37" s="40" t="s">
        <v>26</v>
      </c>
      <c r="I37" s="76">
        <v>8.0999999999999908</v>
      </c>
      <c r="J37" s="76">
        <f t="shared" si="2"/>
        <v>232.9</v>
      </c>
      <c r="K37" s="36"/>
      <c r="L37" s="77" t="s">
        <v>122</v>
      </c>
      <c r="M37" s="39" t="s">
        <v>123</v>
      </c>
      <c r="N37" s="78"/>
      <c r="O37" s="79"/>
      <c r="P37" s="80"/>
      <c r="Q37" s="106"/>
    </row>
    <row r="38" spans="2:17" s="3" customFormat="1">
      <c r="B38" s="35">
        <v>33</v>
      </c>
      <c r="C38" s="36" t="s">
        <v>120</v>
      </c>
      <c r="D38" s="41" t="s">
        <v>124</v>
      </c>
      <c r="E38" s="42"/>
      <c r="F38" s="39" t="s">
        <v>24</v>
      </c>
      <c r="G38" s="40" t="s">
        <v>19</v>
      </c>
      <c r="H38" s="40" t="s">
        <v>26</v>
      </c>
      <c r="I38" s="76">
        <v>1.69999999999999</v>
      </c>
      <c r="J38" s="76">
        <f t="shared" si="2"/>
        <v>234.6</v>
      </c>
      <c r="K38" s="36"/>
      <c r="L38" s="77" t="s">
        <v>125</v>
      </c>
      <c r="M38" s="39" t="s">
        <v>126</v>
      </c>
      <c r="N38" s="78"/>
      <c r="O38" s="79"/>
      <c r="P38" s="80"/>
      <c r="Q38" s="106"/>
    </row>
    <row r="39" spans="2:17" s="3" customFormat="1">
      <c r="B39" s="35">
        <v>34</v>
      </c>
      <c r="C39" s="36" t="s">
        <v>120</v>
      </c>
      <c r="D39" s="41" t="s">
        <v>127</v>
      </c>
      <c r="E39" s="42" t="s">
        <v>128</v>
      </c>
      <c r="F39" s="39" t="s">
        <v>93</v>
      </c>
      <c r="G39" s="40" t="s">
        <v>43</v>
      </c>
      <c r="H39" s="40" t="s">
        <v>38</v>
      </c>
      <c r="I39" s="76">
        <v>2.2000000000000202</v>
      </c>
      <c r="J39" s="76">
        <f t="shared" si="2"/>
        <v>236.8</v>
      </c>
      <c r="K39" s="36"/>
      <c r="L39" s="77" t="s">
        <v>125</v>
      </c>
      <c r="M39" s="39" t="s">
        <v>129</v>
      </c>
      <c r="N39" s="78"/>
      <c r="O39" s="79"/>
      <c r="P39" s="80"/>
      <c r="Q39" s="106"/>
    </row>
    <row r="40" spans="2:17" s="3" customFormat="1">
      <c r="B40" s="35">
        <v>35</v>
      </c>
      <c r="C40" s="36" t="s">
        <v>130</v>
      </c>
      <c r="D40" s="41" t="s">
        <v>131</v>
      </c>
      <c r="E40" s="42"/>
      <c r="F40" s="39" t="s">
        <v>24</v>
      </c>
      <c r="G40" s="40" t="s">
        <v>19</v>
      </c>
      <c r="H40" s="40" t="s">
        <v>38</v>
      </c>
      <c r="I40" s="76">
        <v>17.399999999999999</v>
      </c>
      <c r="J40" s="76">
        <f t="shared" ref="J40" si="3">J39+I40</f>
        <v>254.20000000000002</v>
      </c>
      <c r="K40" s="36"/>
      <c r="L40" s="99" t="s">
        <v>132</v>
      </c>
      <c r="M40" s="39" t="s">
        <v>133</v>
      </c>
      <c r="N40" s="100"/>
      <c r="O40" s="79"/>
      <c r="P40" s="80"/>
      <c r="Q40" s="106"/>
    </row>
    <row r="41" spans="2:17" s="3" customFormat="1">
      <c r="B41" s="35">
        <v>36</v>
      </c>
      <c r="C41" s="36" t="s">
        <v>134</v>
      </c>
      <c r="D41" s="56" t="s">
        <v>135</v>
      </c>
      <c r="E41" s="57" t="s">
        <v>136</v>
      </c>
      <c r="F41" s="39" t="s">
        <v>137</v>
      </c>
      <c r="G41" s="40" t="s">
        <v>43</v>
      </c>
      <c r="H41" s="40" t="s">
        <v>26</v>
      </c>
      <c r="I41" s="76">
        <v>10.6</v>
      </c>
      <c r="J41" s="76">
        <f t="shared" ref="J41:J70" si="4">J40+I41</f>
        <v>264.8</v>
      </c>
      <c r="K41" s="36"/>
      <c r="L41" s="99" t="s">
        <v>138</v>
      </c>
      <c r="M41" s="39" t="s">
        <v>139</v>
      </c>
      <c r="N41" s="83"/>
      <c r="O41" s="79"/>
      <c r="P41" s="80"/>
      <c r="Q41" s="106"/>
    </row>
    <row r="42" spans="2:17" s="3" customFormat="1">
      <c r="B42" s="35">
        <v>37</v>
      </c>
      <c r="C42" s="36" t="s">
        <v>134</v>
      </c>
      <c r="D42" s="41" t="s">
        <v>140</v>
      </c>
      <c r="E42" s="42"/>
      <c r="F42" s="39"/>
      <c r="G42" s="40"/>
      <c r="H42" s="40"/>
      <c r="I42" s="76">
        <v>19.600000000000001</v>
      </c>
      <c r="J42" s="76">
        <f t="shared" si="4"/>
        <v>284.40000000000003</v>
      </c>
      <c r="K42" s="36"/>
      <c r="L42" s="101"/>
      <c r="M42" s="39"/>
      <c r="N42" s="83"/>
      <c r="O42" s="79"/>
      <c r="P42" s="80"/>
      <c r="Q42" s="106"/>
    </row>
    <row r="43" spans="2:17" s="3" customFormat="1">
      <c r="B43" s="35">
        <v>38</v>
      </c>
      <c r="C43" s="36" t="s">
        <v>134</v>
      </c>
      <c r="D43" s="41" t="s">
        <v>141</v>
      </c>
      <c r="E43" s="38"/>
      <c r="F43" s="39" t="s">
        <v>31</v>
      </c>
      <c r="G43" s="40" t="s">
        <v>19</v>
      </c>
      <c r="H43" s="40" t="s">
        <v>26</v>
      </c>
      <c r="I43" s="76">
        <v>8.9</v>
      </c>
      <c r="J43" s="76">
        <f t="shared" si="4"/>
        <v>293.3</v>
      </c>
      <c r="K43" s="36"/>
      <c r="L43" s="77" t="s">
        <v>142</v>
      </c>
      <c r="M43" s="39" t="s">
        <v>143</v>
      </c>
      <c r="N43" s="97"/>
      <c r="O43" s="79"/>
      <c r="P43" s="80"/>
      <c r="Q43" s="106"/>
    </row>
    <row r="44" spans="2:17" s="3" customFormat="1">
      <c r="B44" s="35">
        <v>39</v>
      </c>
      <c r="C44" s="36" t="s">
        <v>144</v>
      </c>
      <c r="D44" s="41" t="s">
        <v>145</v>
      </c>
      <c r="E44" s="42"/>
      <c r="F44" s="39" t="s">
        <v>66</v>
      </c>
      <c r="G44" s="40" t="s">
        <v>43</v>
      </c>
      <c r="H44" s="40" t="s">
        <v>26</v>
      </c>
      <c r="I44" s="76">
        <v>1.4000000000000301</v>
      </c>
      <c r="J44" s="76">
        <f t="shared" si="4"/>
        <v>294.70000000000005</v>
      </c>
      <c r="K44" s="36"/>
      <c r="L44" s="77" t="s">
        <v>146</v>
      </c>
      <c r="M44" s="39"/>
      <c r="N44" s="97"/>
      <c r="O44" s="79"/>
      <c r="P44" s="80"/>
      <c r="Q44" s="106"/>
    </row>
    <row r="45" spans="2:17" s="2" customFormat="1" ht="21" customHeight="1">
      <c r="B45" s="47">
        <v>40</v>
      </c>
      <c r="C45" s="48" t="s">
        <v>147</v>
      </c>
      <c r="D45" s="49" t="s">
        <v>148</v>
      </c>
      <c r="E45" s="50"/>
      <c r="F45" s="51"/>
      <c r="G45" s="52"/>
      <c r="H45" s="53"/>
      <c r="I45" s="84">
        <v>1.8999999999999799</v>
      </c>
      <c r="J45" s="85">
        <f t="shared" si="4"/>
        <v>296.60000000000002</v>
      </c>
      <c r="K45" s="86"/>
      <c r="L45" s="72"/>
      <c r="M45" s="102"/>
      <c r="N45" s="89">
        <v>41830</v>
      </c>
      <c r="O45" s="88">
        <v>0.24513888888888899</v>
      </c>
      <c r="P45" s="89">
        <v>41830</v>
      </c>
      <c r="Q45" s="107">
        <v>0.69722222222222197</v>
      </c>
    </row>
    <row r="46" spans="2:17" s="3" customFormat="1">
      <c r="B46" s="35">
        <v>41</v>
      </c>
      <c r="C46" s="36" t="s">
        <v>147</v>
      </c>
      <c r="D46" s="41" t="s">
        <v>149</v>
      </c>
      <c r="E46" s="42"/>
      <c r="F46" s="39" t="s">
        <v>24</v>
      </c>
      <c r="G46" s="40" t="s">
        <v>43</v>
      </c>
      <c r="H46" s="40" t="s">
        <v>26</v>
      </c>
      <c r="I46" s="76">
        <v>31.2</v>
      </c>
      <c r="J46" s="76">
        <f t="shared" si="4"/>
        <v>327.8</v>
      </c>
      <c r="K46" s="36"/>
      <c r="L46" s="77" t="s">
        <v>150</v>
      </c>
      <c r="M46" s="39" t="s">
        <v>151</v>
      </c>
      <c r="N46" s="78"/>
      <c r="O46" s="79"/>
      <c r="P46" s="80"/>
      <c r="Q46" s="106"/>
    </row>
    <row r="47" spans="2:17" s="3" customFormat="1">
      <c r="B47" s="35">
        <v>42</v>
      </c>
      <c r="C47" s="36" t="s">
        <v>152</v>
      </c>
      <c r="D47" s="41" t="s">
        <v>153</v>
      </c>
      <c r="E47" s="42"/>
      <c r="F47" s="39" t="s">
        <v>66</v>
      </c>
      <c r="G47" s="40" t="s">
        <v>25</v>
      </c>
      <c r="H47" s="40" t="s">
        <v>38</v>
      </c>
      <c r="I47" s="76">
        <v>15.7</v>
      </c>
      <c r="J47" s="76">
        <f t="shared" si="4"/>
        <v>343.5</v>
      </c>
      <c r="K47" s="36"/>
      <c r="L47" s="77" t="s">
        <v>154</v>
      </c>
      <c r="M47" s="39"/>
      <c r="N47" s="78"/>
      <c r="O47" s="79"/>
      <c r="P47" s="80"/>
      <c r="Q47" s="106"/>
    </row>
    <row r="48" spans="2:17" s="3" customFormat="1">
      <c r="B48" s="35">
        <v>43</v>
      </c>
      <c r="C48" s="36" t="s">
        <v>155</v>
      </c>
      <c r="D48" s="41" t="s">
        <v>156</v>
      </c>
      <c r="E48" s="42"/>
      <c r="F48" s="39"/>
      <c r="G48" s="40"/>
      <c r="H48" s="40"/>
      <c r="I48" s="76">
        <v>5</v>
      </c>
      <c r="J48" s="76">
        <f t="shared" si="4"/>
        <v>348.5</v>
      </c>
      <c r="K48" s="36" t="s">
        <v>157</v>
      </c>
      <c r="L48" s="77"/>
      <c r="M48" s="39"/>
      <c r="N48" s="78"/>
      <c r="O48" s="79"/>
      <c r="P48" s="80"/>
      <c r="Q48" s="106"/>
    </row>
    <row r="49" spans="2:17" s="3" customFormat="1">
      <c r="B49" s="35">
        <v>44</v>
      </c>
      <c r="C49" s="36" t="s">
        <v>158</v>
      </c>
      <c r="D49" s="41" t="s">
        <v>159</v>
      </c>
      <c r="E49" s="42"/>
      <c r="F49" s="39" t="s">
        <v>24</v>
      </c>
      <c r="G49" s="40" t="s">
        <v>25</v>
      </c>
      <c r="H49" s="40" t="s">
        <v>26</v>
      </c>
      <c r="I49" s="76">
        <v>14.3</v>
      </c>
      <c r="J49" s="76">
        <f t="shared" si="4"/>
        <v>362.8</v>
      </c>
      <c r="K49" s="36"/>
      <c r="L49" s="77" t="s">
        <v>160</v>
      </c>
      <c r="M49" s="39" t="s">
        <v>161</v>
      </c>
      <c r="N49" s="78"/>
      <c r="O49" s="79"/>
      <c r="P49" s="80"/>
      <c r="Q49" s="106"/>
    </row>
    <row r="50" spans="2:17" s="3" customFormat="1">
      <c r="B50" s="35">
        <v>45</v>
      </c>
      <c r="C50" s="36" t="s">
        <v>162</v>
      </c>
      <c r="D50" s="41" t="s">
        <v>163</v>
      </c>
      <c r="E50" s="42"/>
      <c r="F50" s="39" t="s">
        <v>24</v>
      </c>
      <c r="G50" s="40" t="s">
        <v>43</v>
      </c>
      <c r="H50" s="40" t="s">
        <v>26</v>
      </c>
      <c r="I50" s="76">
        <v>12</v>
      </c>
      <c r="J50" s="76">
        <f t="shared" si="4"/>
        <v>374.8</v>
      </c>
      <c r="K50" s="36"/>
      <c r="L50" s="77" t="s">
        <v>164</v>
      </c>
      <c r="M50" s="39" t="s">
        <v>165</v>
      </c>
      <c r="N50" s="78"/>
      <c r="O50" s="79"/>
      <c r="P50" s="80"/>
      <c r="Q50" s="106"/>
    </row>
    <row r="51" spans="2:17" s="3" customFormat="1">
      <c r="B51" s="35">
        <v>46</v>
      </c>
      <c r="C51" s="36" t="s">
        <v>166</v>
      </c>
      <c r="D51" s="41" t="s">
        <v>167</v>
      </c>
      <c r="E51" s="42"/>
      <c r="F51" s="39" t="s">
        <v>24</v>
      </c>
      <c r="G51" s="40" t="s">
        <v>25</v>
      </c>
      <c r="H51" s="40" t="s">
        <v>26</v>
      </c>
      <c r="I51" s="76">
        <v>2.8</v>
      </c>
      <c r="J51" s="76">
        <f t="shared" si="4"/>
        <v>377.6</v>
      </c>
      <c r="K51" s="36"/>
      <c r="L51" s="77" t="s">
        <v>168</v>
      </c>
      <c r="M51" s="39" t="s">
        <v>169</v>
      </c>
      <c r="N51" s="78"/>
      <c r="O51" s="79"/>
      <c r="P51" s="80"/>
      <c r="Q51" s="106"/>
    </row>
    <row r="52" spans="2:17" s="3" customFormat="1">
      <c r="B52" s="35">
        <v>47</v>
      </c>
      <c r="C52" s="36" t="s">
        <v>170</v>
      </c>
      <c r="D52" s="41" t="s">
        <v>171</v>
      </c>
      <c r="E52" s="42"/>
      <c r="F52" s="39" t="s">
        <v>24</v>
      </c>
      <c r="G52" s="40" t="s">
        <v>25</v>
      </c>
      <c r="H52" s="40" t="s">
        <v>26</v>
      </c>
      <c r="I52" s="76">
        <v>2.2000000000000002</v>
      </c>
      <c r="J52" s="76">
        <f t="shared" si="4"/>
        <v>379.8</v>
      </c>
      <c r="K52" s="36"/>
      <c r="L52" s="39" t="s">
        <v>172</v>
      </c>
      <c r="M52" s="39" t="s">
        <v>173</v>
      </c>
      <c r="N52" s="78"/>
      <c r="O52" s="79"/>
      <c r="P52" s="80"/>
      <c r="Q52" s="106"/>
    </row>
    <row r="53" spans="2:17" s="3" customFormat="1">
      <c r="B53" s="35">
        <v>48</v>
      </c>
      <c r="C53" s="36" t="s">
        <v>174</v>
      </c>
      <c r="D53" s="41" t="s">
        <v>175</v>
      </c>
      <c r="E53" s="42"/>
      <c r="F53" s="39" t="s">
        <v>24</v>
      </c>
      <c r="G53" s="40" t="s">
        <v>43</v>
      </c>
      <c r="H53" s="40" t="s">
        <v>26</v>
      </c>
      <c r="I53" s="76">
        <v>1.1000000000000001</v>
      </c>
      <c r="J53" s="76">
        <f t="shared" si="4"/>
        <v>380.90000000000003</v>
      </c>
      <c r="K53" s="36"/>
      <c r="L53" s="39" t="s">
        <v>176</v>
      </c>
      <c r="M53" s="39" t="s">
        <v>51</v>
      </c>
      <c r="N53" s="78"/>
      <c r="O53" s="79"/>
      <c r="P53" s="80"/>
      <c r="Q53" s="106"/>
    </row>
    <row r="54" spans="2:17" s="3" customFormat="1">
      <c r="B54" s="35">
        <v>49</v>
      </c>
      <c r="C54" s="36" t="s">
        <v>177</v>
      </c>
      <c r="D54" s="41" t="s">
        <v>178</v>
      </c>
      <c r="E54" s="42"/>
      <c r="F54" s="39" t="s">
        <v>66</v>
      </c>
      <c r="G54" s="40" t="s">
        <v>25</v>
      </c>
      <c r="H54" s="40" t="s">
        <v>38</v>
      </c>
      <c r="I54" s="76">
        <v>5.0999999999999996</v>
      </c>
      <c r="J54" s="76">
        <f t="shared" si="4"/>
        <v>386.00000000000006</v>
      </c>
      <c r="K54" s="36"/>
      <c r="L54" s="77" t="s">
        <v>179</v>
      </c>
      <c r="M54" s="39" t="s">
        <v>180</v>
      </c>
      <c r="N54" s="78"/>
      <c r="O54" s="79"/>
      <c r="P54" s="80"/>
      <c r="Q54" s="106"/>
    </row>
    <row r="55" spans="2:17" s="3" customFormat="1">
      <c r="B55" s="35">
        <v>50</v>
      </c>
      <c r="C55" s="36" t="s">
        <v>181</v>
      </c>
      <c r="D55" s="41" t="s">
        <v>182</v>
      </c>
      <c r="E55" s="42"/>
      <c r="F55" s="39" t="s">
        <v>93</v>
      </c>
      <c r="G55" s="40" t="s">
        <v>19</v>
      </c>
      <c r="H55" s="40" t="s">
        <v>38</v>
      </c>
      <c r="I55" s="76">
        <v>0.1</v>
      </c>
      <c r="J55" s="76">
        <f t="shared" si="4"/>
        <v>386.10000000000008</v>
      </c>
      <c r="K55" s="36"/>
      <c r="L55" s="77" t="s">
        <v>20</v>
      </c>
      <c r="M55" s="39" t="s">
        <v>183</v>
      </c>
      <c r="N55" s="78"/>
      <c r="O55" s="79"/>
      <c r="P55" s="80"/>
      <c r="Q55" s="106"/>
    </row>
    <row r="56" spans="2:17" s="2" customFormat="1" ht="21" customHeight="1">
      <c r="B56" s="47">
        <v>51</v>
      </c>
      <c r="C56" s="48" t="s">
        <v>184</v>
      </c>
      <c r="D56" s="55" t="s">
        <v>185</v>
      </c>
      <c r="E56" s="50"/>
      <c r="F56" s="53"/>
      <c r="G56" s="58" t="s">
        <v>7</v>
      </c>
      <c r="H56" s="59"/>
      <c r="I56" s="84">
        <v>0.1</v>
      </c>
      <c r="J56" s="85">
        <f t="shared" si="4"/>
        <v>386.2000000000001</v>
      </c>
      <c r="K56" s="86"/>
      <c r="L56" s="95" t="s">
        <v>98</v>
      </c>
      <c r="M56" s="102"/>
      <c r="N56" s="89">
        <v>41830</v>
      </c>
      <c r="O56" s="88">
        <v>0.36249999999999999</v>
      </c>
      <c r="P56" s="89">
        <v>41830</v>
      </c>
      <c r="Q56" s="107">
        <v>0.94722222222222197</v>
      </c>
    </row>
    <row r="57" spans="2:17" s="3" customFormat="1">
      <c r="B57" s="35">
        <v>52</v>
      </c>
      <c r="C57" s="36" t="s">
        <v>17</v>
      </c>
      <c r="D57" s="41" t="s">
        <v>182</v>
      </c>
      <c r="E57" s="42"/>
      <c r="F57" s="39" t="s">
        <v>31</v>
      </c>
      <c r="G57" s="40" t="s">
        <v>25</v>
      </c>
      <c r="H57" s="40" t="s">
        <v>38</v>
      </c>
      <c r="I57" s="76">
        <v>0.1</v>
      </c>
      <c r="J57" s="76">
        <f t="shared" si="4"/>
        <v>386.30000000000013</v>
      </c>
      <c r="K57" s="36"/>
      <c r="L57" s="77" t="s">
        <v>20</v>
      </c>
      <c r="M57" s="39"/>
      <c r="N57" s="78"/>
      <c r="O57" s="79"/>
      <c r="P57" s="80"/>
      <c r="Q57" s="106"/>
    </row>
    <row r="58" spans="2:17" s="3" customFormat="1">
      <c r="B58" s="35">
        <v>53</v>
      </c>
      <c r="C58" s="36" t="s">
        <v>186</v>
      </c>
      <c r="D58" s="41" t="s">
        <v>182</v>
      </c>
      <c r="E58" s="42"/>
      <c r="F58" s="39" t="s">
        <v>31</v>
      </c>
      <c r="G58" s="40" t="s">
        <v>25</v>
      </c>
      <c r="H58" s="40" t="s">
        <v>38</v>
      </c>
      <c r="I58" s="76">
        <v>0.1</v>
      </c>
      <c r="J58" s="76">
        <f t="shared" si="4"/>
        <v>386.40000000000015</v>
      </c>
      <c r="K58" s="36"/>
      <c r="L58" s="77" t="s">
        <v>20</v>
      </c>
      <c r="M58" s="39"/>
      <c r="N58" s="78"/>
      <c r="O58" s="79"/>
      <c r="P58" s="80"/>
      <c r="Q58" s="106"/>
    </row>
    <row r="59" spans="2:17" s="3" customFormat="1">
      <c r="B59" s="35">
        <v>54</v>
      </c>
      <c r="C59" s="36" t="s">
        <v>187</v>
      </c>
      <c r="D59" s="41" t="s">
        <v>188</v>
      </c>
      <c r="E59" s="42"/>
      <c r="F59" s="39"/>
      <c r="G59" s="40"/>
      <c r="H59" s="40"/>
      <c r="I59" s="76">
        <v>1.3</v>
      </c>
      <c r="J59" s="76">
        <f t="shared" si="4"/>
        <v>387.70000000000016</v>
      </c>
      <c r="K59" s="36"/>
      <c r="L59" s="77"/>
      <c r="M59" s="39" t="s">
        <v>189</v>
      </c>
      <c r="N59" s="78"/>
      <c r="O59" s="79"/>
      <c r="P59" s="80"/>
      <c r="Q59" s="106"/>
    </row>
    <row r="60" spans="2:17" s="3" customFormat="1">
      <c r="B60" s="35">
        <v>55</v>
      </c>
      <c r="C60" s="36" t="s">
        <v>187</v>
      </c>
      <c r="D60" s="41" t="s">
        <v>190</v>
      </c>
      <c r="E60" s="42"/>
      <c r="F60" s="39" t="s">
        <v>66</v>
      </c>
      <c r="G60" s="40" t="s">
        <v>25</v>
      </c>
      <c r="H60" s="40" t="s">
        <v>26</v>
      </c>
      <c r="I60" s="76">
        <v>17.399999999999999</v>
      </c>
      <c r="J60" s="76">
        <f t="shared" si="4"/>
        <v>405.10000000000014</v>
      </c>
      <c r="K60" s="36"/>
      <c r="L60" s="77" t="s">
        <v>191</v>
      </c>
      <c r="M60" s="39"/>
      <c r="N60" s="78"/>
      <c r="O60" s="79"/>
      <c r="P60" s="80"/>
      <c r="Q60" s="106"/>
    </row>
    <row r="61" spans="2:17" s="3" customFormat="1">
      <c r="B61" s="35">
        <v>56</v>
      </c>
      <c r="C61" s="36" t="s">
        <v>192</v>
      </c>
      <c r="D61" s="41" t="s">
        <v>193</v>
      </c>
      <c r="E61" s="42"/>
      <c r="F61" s="39" t="s">
        <v>24</v>
      </c>
      <c r="G61" s="40" t="s">
        <v>43</v>
      </c>
      <c r="H61" s="40" t="s">
        <v>26</v>
      </c>
      <c r="I61" s="103">
        <v>1.5</v>
      </c>
      <c r="J61" s="76">
        <f t="shared" si="4"/>
        <v>406.60000000000014</v>
      </c>
      <c r="K61" s="90"/>
      <c r="L61" s="77" t="s">
        <v>194</v>
      </c>
      <c r="M61" s="39" t="s">
        <v>195</v>
      </c>
      <c r="N61" s="78"/>
      <c r="O61" s="92"/>
      <c r="P61" s="93"/>
      <c r="Q61" s="108"/>
    </row>
    <row r="62" spans="2:17" s="3" customFormat="1">
      <c r="B62" s="35">
        <v>57</v>
      </c>
      <c r="C62" s="36" t="s">
        <v>196</v>
      </c>
      <c r="D62" s="41" t="s">
        <v>197</v>
      </c>
      <c r="E62" s="42"/>
      <c r="F62" s="39"/>
      <c r="G62" s="40"/>
      <c r="H62" s="40"/>
      <c r="I62" s="103">
        <v>26.3</v>
      </c>
      <c r="J62" s="76">
        <f t="shared" si="4"/>
        <v>432.90000000000015</v>
      </c>
      <c r="K62" s="90" t="s">
        <v>198</v>
      </c>
      <c r="L62" s="77"/>
      <c r="M62" s="39" t="s">
        <v>199</v>
      </c>
      <c r="N62" s="78"/>
      <c r="O62" s="92"/>
      <c r="P62" s="93"/>
      <c r="Q62" s="108"/>
    </row>
    <row r="63" spans="2:17" s="3" customFormat="1">
      <c r="B63" s="35">
        <v>58</v>
      </c>
      <c r="C63" s="36" t="s">
        <v>196</v>
      </c>
      <c r="D63" s="56" t="s">
        <v>200</v>
      </c>
      <c r="E63" s="42"/>
      <c r="F63" s="39" t="s">
        <v>24</v>
      </c>
      <c r="G63" s="40" t="s">
        <v>19</v>
      </c>
      <c r="H63" s="40" t="s">
        <v>26</v>
      </c>
      <c r="I63" s="103">
        <v>30.8</v>
      </c>
      <c r="J63" s="76">
        <f t="shared" si="4"/>
        <v>463.70000000000016</v>
      </c>
      <c r="K63" s="90"/>
      <c r="L63" s="77" t="s">
        <v>201</v>
      </c>
      <c r="M63" s="39" t="s">
        <v>202</v>
      </c>
      <c r="N63" s="97"/>
      <c r="O63" s="92"/>
      <c r="P63" s="93"/>
      <c r="Q63" s="108"/>
    </row>
    <row r="64" spans="2:17" s="3" customFormat="1">
      <c r="B64" s="35">
        <v>59</v>
      </c>
      <c r="C64" s="36" t="s">
        <v>196</v>
      </c>
      <c r="D64" s="41" t="s">
        <v>203</v>
      </c>
      <c r="E64" s="42"/>
      <c r="F64" s="39" t="s">
        <v>66</v>
      </c>
      <c r="G64" s="40" t="s">
        <v>43</v>
      </c>
      <c r="H64" s="40" t="s">
        <v>26</v>
      </c>
      <c r="I64" s="103">
        <v>19.100000000000001</v>
      </c>
      <c r="J64" s="76">
        <f t="shared" si="4"/>
        <v>482.80000000000018</v>
      </c>
      <c r="K64" s="90"/>
      <c r="L64" s="77" t="s">
        <v>204</v>
      </c>
      <c r="M64" s="39"/>
      <c r="N64" s="97"/>
      <c r="O64" s="92"/>
      <c r="P64" s="93"/>
      <c r="Q64" s="108"/>
    </row>
    <row r="65" spans="2:17" s="3" customFormat="1" ht="17.5" customHeight="1">
      <c r="B65" s="35">
        <v>60</v>
      </c>
      <c r="C65" s="36" t="s">
        <v>196</v>
      </c>
      <c r="D65" s="41" t="s">
        <v>205</v>
      </c>
      <c r="E65" s="42"/>
      <c r="F65" s="110" t="s">
        <v>24</v>
      </c>
      <c r="G65" s="40" t="s">
        <v>25</v>
      </c>
      <c r="H65" s="111" t="s">
        <v>26</v>
      </c>
      <c r="I65" s="103">
        <v>1</v>
      </c>
      <c r="J65" s="76">
        <f t="shared" si="4"/>
        <v>483.80000000000018</v>
      </c>
      <c r="K65" s="90"/>
      <c r="L65" s="77" t="s">
        <v>206</v>
      </c>
      <c r="M65" s="110" t="s">
        <v>207</v>
      </c>
      <c r="N65" s="83"/>
      <c r="O65" s="92"/>
      <c r="P65" s="93"/>
      <c r="Q65" s="108"/>
    </row>
    <row r="66" spans="2:17" s="3" customFormat="1">
      <c r="B66" s="35">
        <v>61</v>
      </c>
      <c r="C66" s="36" t="s">
        <v>196</v>
      </c>
      <c r="D66" s="41" t="s">
        <v>208</v>
      </c>
      <c r="E66" s="42" t="s">
        <v>209</v>
      </c>
      <c r="F66" s="110" t="s">
        <v>24</v>
      </c>
      <c r="G66" s="40" t="s">
        <v>25</v>
      </c>
      <c r="H66" s="111" t="s">
        <v>26</v>
      </c>
      <c r="I66" s="103">
        <v>9.8000000000000007</v>
      </c>
      <c r="J66" s="76">
        <f t="shared" si="4"/>
        <v>493.60000000000019</v>
      </c>
      <c r="K66" s="90"/>
      <c r="L66" s="77" t="s">
        <v>210</v>
      </c>
      <c r="M66" s="110" t="s">
        <v>211</v>
      </c>
      <c r="N66" s="83"/>
      <c r="O66" s="92"/>
      <c r="P66" s="93"/>
      <c r="Q66" s="108"/>
    </row>
    <row r="67" spans="2:17" s="3" customFormat="1" ht="16.25" customHeight="1">
      <c r="B67" s="35">
        <v>62</v>
      </c>
      <c r="C67" s="36" t="s">
        <v>212</v>
      </c>
      <c r="D67" s="41" t="s">
        <v>213</v>
      </c>
      <c r="E67" s="42"/>
      <c r="F67" s="110" t="s">
        <v>66</v>
      </c>
      <c r="G67" s="40" t="s">
        <v>25</v>
      </c>
      <c r="H67" s="40" t="s">
        <v>38</v>
      </c>
      <c r="I67" s="103">
        <v>29.8</v>
      </c>
      <c r="J67" s="76">
        <f t="shared" si="4"/>
        <v>523.4000000000002</v>
      </c>
      <c r="K67" s="90"/>
      <c r="L67" s="77" t="s">
        <v>20</v>
      </c>
      <c r="M67" s="77" t="s">
        <v>214</v>
      </c>
      <c r="N67" s="135"/>
      <c r="O67" s="136"/>
      <c r="P67" s="137"/>
      <c r="Q67" s="166"/>
    </row>
    <row r="68" spans="2:17" s="3" customFormat="1">
      <c r="B68" s="35">
        <v>63</v>
      </c>
      <c r="C68" s="36" t="s">
        <v>46</v>
      </c>
      <c r="D68" s="41" t="s">
        <v>213</v>
      </c>
      <c r="E68" s="42"/>
      <c r="F68" s="110" t="s">
        <v>24</v>
      </c>
      <c r="G68" s="40" t="s">
        <v>25</v>
      </c>
      <c r="H68" s="40" t="s">
        <v>26</v>
      </c>
      <c r="I68" s="103">
        <v>0.7</v>
      </c>
      <c r="J68" s="76">
        <f t="shared" si="4"/>
        <v>524.10000000000025</v>
      </c>
      <c r="K68" s="90"/>
      <c r="L68" s="77" t="s">
        <v>20</v>
      </c>
      <c r="M68" s="110"/>
      <c r="N68" s="78"/>
      <c r="O68" s="92"/>
      <c r="P68" s="80"/>
      <c r="Q68" s="108"/>
    </row>
    <row r="69" spans="2:17" s="4" customFormat="1" ht="21" customHeight="1">
      <c r="B69" s="112">
        <v>64</v>
      </c>
      <c r="C69" s="113" t="s">
        <v>215</v>
      </c>
      <c r="D69" s="114" t="s">
        <v>216</v>
      </c>
      <c r="E69" s="115"/>
      <c r="F69" s="116"/>
      <c r="G69" s="117" t="s">
        <v>7</v>
      </c>
      <c r="H69" s="118"/>
      <c r="I69" s="138">
        <v>0.2</v>
      </c>
      <c r="J69" s="139">
        <f t="shared" si="4"/>
        <v>524.3000000000003</v>
      </c>
      <c r="K69" s="140"/>
      <c r="L69" s="141" t="s">
        <v>98</v>
      </c>
      <c r="M69" s="142"/>
      <c r="N69" s="143"/>
      <c r="O69" s="144"/>
      <c r="P69" s="145"/>
      <c r="Q69" s="167"/>
    </row>
    <row r="70" spans="2:17" s="3" customFormat="1">
      <c r="B70" s="35">
        <v>65</v>
      </c>
      <c r="C70" s="36" t="s">
        <v>217</v>
      </c>
      <c r="D70" s="41" t="s">
        <v>213</v>
      </c>
      <c r="E70" s="42"/>
      <c r="F70" s="110" t="s">
        <v>24</v>
      </c>
      <c r="G70" s="111" t="s">
        <v>25</v>
      </c>
      <c r="H70" s="111" t="s">
        <v>26</v>
      </c>
      <c r="I70" s="103">
        <v>1.3</v>
      </c>
      <c r="J70" s="76">
        <f t="shared" si="4"/>
        <v>525.60000000000025</v>
      </c>
      <c r="K70" s="90"/>
      <c r="L70" s="56" t="s">
        <v>218</v>
      </c>
      <c r="M70" s="110" t="s">
        <v>219</v>
      </c>
      <c r="N70" s="98"/>
      <c r="O70" s="92"/>
      <c r="P70" s="93"/>
      <c r="Q70" s="108"/>
    </row>
    <row r="71" spans="2:17" s="3" customFormat="1">
      <c r="B71" s="35">
        <v>66</v>
      </c>
      <c r="C71" s="36" t="s">
        <v>196</v>
      </c>
      <c r="D71" s="37" t="s">
        <v>220</v>
      </c>
      <c r="E71" s="42"/>
      <c r="F71" s="110" t="s">
        <v>31</v>
      </c>
      <c r="G71" s="111" t="s">
        <v>25</v>
      </c>
      <c r="H71" s="111" t="s">
        <v>26</v>
      </c>
      <c r="I71" s="103">
        <v>11.7</v>
      </c>
      <c r="J71" s="76">
        <f t="shared" ref="J71" si="5">J70+I71</f>
        <v>537.3000000000003</v>
      </c>
      <c r="K71" s="90"/>
      <c r="L71" s="56" t="s">
        <v>221</v>
      </c>
      <c r="M71" s="39" t="s">
        <v>222</v>
      </c>
      <c r="N71" s="97"/>
      <c r="O71" s="92"/>
      <c r="P71" s="93"/>
      <c r="Q71" s="108"/>
    </row>
    <row r="72" spans="2:17" s="3" customFormat="1">
      <c r="B72" s="35">
        <v>67</v>
      </c>
      <c r="C72" s="36" t="s">
        <v>223</v>
      </c>
      <c r="D72" s="56" t="s">
        <v>224</v>
      </c>
      <c r="E72" s="119"/>
      <c r="F72" s="110" t="s">
        <v>24</v>
      </c>
      <c r="G72" s="111" t="s">
        <v>19</v>
      </c>
      <c r="H72" s="111" t="s">
        <v>26</v>
      </c>
      <c r="I72" s="103">
        <v>10.4</v>
      </c>
      <c r="J72" s="76">
        <f t="shared" ref="J72" si="6">J71+I72</f>
        <v>547.70000000000027</v>
      </c>
      <c r="K72" s="90"/>
      <c r="L72" s="56" t="s">
        <v>225</v>
      </c>
      <c r="M72" s="39" t="s">
        <v>226</v>
      </c>
      <c r="N72" s="97"/>
      <c r="O72" s="92"/>
      <c r="P72" s="93"/>
      <c r="Q72" s="108"/>
    </row>
    <row r="73" spans="2:17" s="3" customFormat="1">
      <c r="B73" s="35">
        <v>68</v>
      </c>
      <c r="C73" s="36" t="s">
        <v>227</v>
      </c>
      <c r="D73" s="41" t="s">
        <v>228</v>
      </c>
      <c r="E73" s="38"/>
      <c r="F73" s="110"/>
      <c r="G73" s="111"/>
      <c r="H73" s="111"/>
      <c r="I73" s="103">
        <v>16.5</v>
      </c>
      <c r="J73" s="76">
        <f t="shared" ref="J73:J103" si="7">J72+I73</f>
        <v>564.20000000000027</v>
      </c>
      <c r="K73" s="90"/>
      <c r="L73" s="56"/>
      <c r="M73" s="39"/>
      <c r="N73" s="83"/>
      <c r="O73" s="92"/>
      <c r="P73" s="93"/>
      <c r="Q73" s="108"/>
    </row>
    <row r="74" spans="2:17" s="3" customFormat="1">
      <c r="B74" s="35">
        <v>69</v>
      </c>
      <c r="C74" s="36" t="s">
        <v>229</v>
      </c>
      <c r="D74" s="120" t="s">
        <v>230</v>
      </c>
      <c r="E74" s="119"/>
      <c r="F74" s="110" t="s">
        <v>24</v>
      </c>
      <c r="G74" s="111" t="s">
        <v>19</v>
      </c>
      <c r="H74" s="111" t="s">
        <v>26</v>
      </c>
      <c r="I74" s="76">
        <v>15.8</v>
      </c>
      <c r="J74" s="76">
        <f t="shared" si="7"/>
        <v>580.00000000000023</v>
      </c>
      <c r="K74" s="36"/>
      <c r="L74" s="77" t="s">
        <v>231</v>
      </c>
      <c r="M74" s="39" t="s">
        <v>232</v>
      </c>
      <c r="N74" s="146"/>
      <c r="O74" s="79"/>
      <c r="P74" s="80"/>
      <c r="Q74" s="106"/>
    </row>
    <row r="75" spans="2:17" s="3" customFormat="1">
      <c r="B75" s="35">
        <v>70</v>
      </c>
      <c r="C75" s="90" t="s">
        <v>233</v>
      </c>
      <c r="D75" s="56" t="s">
        <v>234</v>
      </c>
      <c r="E75" s="119"/>
      <c r="F75" s="110" t="s">
        <v>24</v>
      </c>
      <c r="G75" s="40" t="s">
        <v>25</v>
      </c>
      <c r="H75" s="111" t="s">
        <v>26</v>
      </c>
      <c r="I75" s="76">
        <v>0.9</v>
      </c>
      <c r="J75" s="76">
        <f t="shared" si="7"/>
        <v>580.9000000000002</v>
      </c>
      <c r="K75" s="36"/>
      <c r="L75" s="77" t="s">
        <v>235</v>
      </c>
      <c r="M75" s="39" t="s">
        <v>236</v>
      </c>
      <c r="N75" s="146"/>
      <c r="O75" s="79"/>
      <c r="P75" s="80"/>
      <c r="Q75" s="106"/>
    </row>
    <row r="76" spans="2:17" s="2" customFormat="1" ht="21" customHeight="1">
      <c r="B76" s="47">
        <v>71</v>
      </c>
      <c r="C76" s="121" t="s">
        <v>237</v>
      </c>
      <c r="D76" s="122" t="s">
        <v>238</v>
      </c>
      <c r="E76" s="123"/>
      <c r="F76" s="124"/>
      <c r="G76" s="125" t="s">
        <v>7</v>
      </c>
      <c r="H76" s="126"/>
      <c r="I76" s="84">
        <v>22.5</v>
      </c>
      <c r="J76" s="85">
        <f t="shared" si="7"/>
        <v>603.4000000000002</v>
      </c>
      <c r="K76" s="86"/>
      <c r="L76" s="95" t="s">
        <v>98</v>
      </c>
      <c r="M76" s="102"/>
      <c r="N76" s="89">
        <v>41830</v>
      </c>
      <c r="O76" s="88">
        <v>0.66249999999999998</v>
      </c>
      <c r="P76" s="87">
        <v>41831</v>
      </c>
      <c r="Q76" s="107">
        <v>1.55277777777778</v>
      </c>
    </row>
    <row r="77" spans="2:17" s="3" customFormat="1">
      <c r="B77" s="35">
        <v>72</v>
      </c>
      <c r="C77" s="36" t="s">
        <v>239</v>
      </c>
      <c r="D77" s="56" t="s">
        <v>234</v>
      </c>
      <c r="E77" s="119"/>
      <c r="F77" s="110" t="s">
        <v>24</v>
      </c>
      <c r="G77" s="111" t="s">
        <v>19</v>
      </c>
      <c r="H77" s="111" t="s">
        <v>26</v>
      </c>
      <c r="I77" s="76">
        <v>22.5</v>
      </c>
      <c r="J77" s="76">
        <f t="shared" si="7"/>
        <v>625.9000000000002</v>
      </c>
      <c r="K77" s="36"/>
      <c r="L77" s="147" t="s">
        <v>240</v>
      </c>
      <c r="M77" s="39" t="s">
        <v>241</v>
      </c>
      <c r="N77" s="146"/>
      <c r="O77" s="79"/>
      <c r="P77" s="80"/>
      <c r="Q77" s="106"/>
    </row>
    <row r="78" spans="2:17" s="3" customFormat="1">
      <c r="B78" s="35">
        <v>73</v>
      </c>
      <c r="C78" s="36" t="s">
        <v>242</v>
      </c>
      <c r="D78" s="120" t="s">
        <v>243</v>
      </c>
      <c r="E78" s="57"/>
      <c r="F78" s="39" t="s">
        <v>24</v>
      </c>
      <c r="G78" s="40" t="s">
        <v>25</v>
      </c>
      <c r="H78" s="40" t="s">
        <v>26</v>
      </c>
      <c r="I78" s="148">
        <v>0.9</v>
      </c>
      <c r="J78" s="76">
        <f t="shared" si="7"/>
        <v>626.80000000000018</v>
      </c>
      <c r="K78" s="36"/>
      <c r="L78" s="147" t="s">
        <v>244</v>
      </c>
      <c r="M78" s="39" t="s">
        <v>245</v>
      </c>
      <c r="N78" s="98"/>
      <c r="O78" s="79"/>
      <c r="P78" s="80"/>
      <c r="Q78" s="106"/>
    </row>
    <row r="79" spans="2:17" s="3" customFormat="1">
      <c r="B79" s="35">
        <v>74</v>
      </c>
      <c r="C79" s="36" t="s">
        <v>227</v>
      </c>
      <c r="D79" s="41" t="s">
        <v>246</v>
      </c>
      <c r="E79" s="38"/>
      <c r="F79" s="110"/>
      <c r="G79" s="111"/>
      <c r="H79" s="111"/>
      <c r="I79" s="103">
        <v>15.8</v>
      </c>
      <c r="J79" s="76">
        <f t="shared" si="7"/>
        <v>642.60000000000014</v>
      </c>
      <c r="K79" s="90"/>
      <c r="L79" s="56"/>
      <c r="M79" s="39"/>
      <c r="N79" s="83"/>
      <c r="O79" s="92"/>
      <c r="P79" s="93"/>
      <c r="Q79" s="108"/>
    </row>
    <row r="80" spans="2:17" s="3" customFormat="1">
      <c r="B80" s="35">
        <v>75</v>
      </c>
      <c r="C80" s="36" t="s">
        <v>247</v>
      </c>
      <c r="D80" s="56" t="s">
        <v>248</v>
      </c>
      <c r="E80" s="119"/>
      <c r="F80" s="39" t="s">
        <v>24</v>
      </c>
      <c r="G80" s="40" t="s">
        <v>25</v>
      </c>
      <c r="H80" s="40" t="s">
        <v>26</v>
      </c>
      <c r="I80" s="148">
        <v>16.5</v>
      </c>
      <c r="J80" s="76">
        <f t="shared" si="7"/>
        <v>659.10000000000014</v>
      </c>
      <c r="K80" s="36"/>
      <c r="L80" s="147" t="s">
        <v>249</v>
      </c>
      <c r="M80" s="39" t="s">
        <v>250</v>
      </c>
      <c r="N80" s="97"/>
      <c r="O80" s="79"/>
      <c r="P80" s="80"/>
      <c r="Q80" s="106"/>
    </row>
    <row r="81" spans="2:17" s="3" customFormat="1">
      <c r="B81" s="35">
        <v>76</v>
      </c>
      <c r="C81" s="36" t="s">
        <v>196</v>
      </c>
      <c r="D81" s="41" t="s">
        <v>251</v>
      </c>
      <c r="E81" s="42"/>
      <c r="F81" s="39" t="s">
        <v>93</v>
      </c>
      <c r="G81" s="40" t="s">
        <v>19</v>
      </c>
      <c r="H81" s="40" t="s">
        <v>26</v>
      </c>
      <c r="I81" s="148">
        <v>10.4</v>
      </c>
      <c r="J81" s="76">
        <f t="shared" si="7"/>
        <v>669.50000000000011</v>
      </c>
      <c r="K81" s="36"/>
      <c r="L81" s="147" t="s">
        <v>252</v>
      </c>
      <c r="M81" s="39" t="s">
        <v>253</v>
      </c>
      <c r="N81" s="97"/>
      <c r="O81" s="79"/>
      <c r="P81" s="80"/>
      <c r="Q81" s="106"/>
    </row>
    <row r="82" spans="2:17" s="3" customFormat="1" ht="16.25" customHeight="1">
      <c r="B82" s="35">
        <v>77</v>
      </c>
      <c r="C82" s="36" t="s">
        <v>212</v>
      </c>
      <c r="D82" s="41" t="s">
        <v>213</v>
      </c>
      <c r="E82" s="42"/>
      <c r="F82" s="39" t="s">
        <v>24</v>
      </c>
      <c r="G82" s="40" t="s">
        <v>19</v>
      </c>
      <c r="H82" s="40" t="s">
        <v>26</v>
      </c>
      <c r="I82" s="148">
        <v>11.7</v>
      </c>
      <c r="J82" s="76">
        <f t="shared" si="7"/>
        <v>681.20000000000016</v>
      </c>
      <c r="K82" s="36"/>
      <c r="L82" s="77" t="s">
        <v>20</v>
      </c>
      <c r="M82" s="77" t="s">
        <v>254</v>
      </c>
      <c r="N82" s="97"/>
      <c r="O82" s="79"/>
      <c r="P82" s="80"/>
      <c r="Q82" s="106"/>
    </row>
    <row r="83" spans="2:17" s="4" customFormat="1" ht="21" customHeight="1">
      <c r="B83" s="112">
        <v>78</v>
      </c>
      <c r="C83" s="113" t="s">
        <v>215</v>
      </c>
      <c r="D83" s="114" t="s">
        <v>216</v>
      </c>
      <c r="E83" s="115"/>
      <c r="F83" s="116"/>
      <c r="G83" s="127" t="s">
        <v>7</v>
      </c>
      <c r="H83" s="128"/>
      <c r="I83" s="149">
        <v>1.3</v>
      </c>
      <c r="J83" s="139">
        <f t="shared" si="7"/>
        <v>682.50000000000011</v>
      </c>
      <c r="K83" s="150"/>
      <c r="L83" s="141" t="s">
        <v>98</v>
      </c>
      <c r="M83" s="151"/>
      <c r="N83" s="152"/>
      <c r="O83" s="153"/>
      <c r="P83" s="154"/>
      <c r="Q83" s="168"/>
    </row>
    <row r="84" spans="2:17" s="3" customFormat="1">
      <c r="B84" s="35">
        <v>79</v>
      </c>
      <c r="C84" s="36" t="s">
        <v>46</v>
      </c>
      <c r="D84" s="41" t="s">
        <v>213</v>
      </c>
      <c r="E84" s="42"/>
      <c r="F84" s="39" t="s">
        <v>24</v>
      </c>
      <c r="G84" s="40" t="s">
        <v>19</v>
      </c>
      <c r="H84" s="40" t="s">
        <v>26</v>
      </c>
      <c r="I84" s="148">
        <v>0.2</v>
      </c>
      <c r="J84" s="76">
        <f t="shared" si="7"/>
        <v>682.70000000000016</v>
      </c>
      <c r="K84" s="36"/>
      <c r="L84" s="77" t="s">
        <v>20</v>
      </c>
      <c r="M84" s="39"/>
      <c r="N84" s="97"/>
      <c r="O84" s="79"/>
      <c r="P84" s="80"/>
      <c r="Q84" s="106"/>
    </row>
    <row r="85" spans="2:17" s="3" customFormat="1">
      <c r="B85" s="35">
        <v>80</v>
      </c>
      <c r="C85" s="36" t="s">
        <v>217</v>
      </c>
      <c r="D85" s="41" t="s">
        <v>213</v>
      </c>
      <c r="E85" s="42"/>
      <c r="F85" s="110" t="s">
        <v>31</v>
      </c>
      <c r="G85" s="40" t="s">
        <v>19</v>
      </c>
      <c r="H85" s="40" t="s">
        <v>38</v>
      </c>
      <c r="I85" s="148">
        <v>0.7</v>
      </c>
      <c r="J85" s="76">
        <f t="shared" si="7"/>
        <v>683.4000000000002</v>
      </c>
      <c r="K85" s="36"/>
      <c r="L85" s="77" t="s">
        <v>20</v>
      </c>
      <c r="M85" s="39" t="s">
        <v>255</v>
      </c>
      <c r="N85" s="100"/>
      <c r="O85" s="79"/>
      <c r="P85" s="80"/>
      <c r="Q85" s="106"/>
    </row>
    <row r="86" spans="2:17" s="3" customFormat="1">
      <c r="B86" s="35">
        <v>81</v>
      </c>
      <c r="C86" s="36" t="s">
        <v>196</v>
      </c>
      <c r="D86" s="41" t="s">
        <v>256</v>
      </c>
      <c r="E86" s="42" t="s">
        <v>257</v>
      </c>
      <c r="F86" s="39" t="s">
        <v>24</v>
      </c>
      <c r="G86" s="40" t="s">
        <v>19</v>
      </c>
      <c r="H86" s="111" t="s">
        <v>26</v>
      </c>
      <c r="I86" s="103">
        <v>29.8</v>
      </c>
      <c r="J86" s="76">
        <f t="shared" si="7"/>
        <v>713.20000000000016</v>
      </c>
      <c r="K86" s="90"/>
      <c r="L86" s="14" t="s">
        <v>258</v>
      </c>
      <c r="M86" s="110" t="s">
        <v>259</v>
      </c>
      <c r="N86" s="83"/>
      <c r="O86" s="92"/>
      <c r="P86" s="93"/>
      <c r="Q86" s="108"/>
    </row>
    <row r="87" spans="2:17" s="3" customFormat="1">
      <c r="B87" s="35">
        <v>82</v>
      </c>
      <c r="C87" s="36" t="s">
        <v>196</v>
      </c>
      <c r="D87" s="41" t="s">
        <v>203</v>
      </c>
      <c r="E87" s="42"/>
      <c r="F87" s="39" t="s">
        <v>24</v>
      </c>
      <c r="G87" s="40" t="s">
        <v>19</v>
      </c>
      <c r="H87" s="40" t="s">
        <v>26</v>
      </c>
      <c r="I87" s="148">
        <v>9.8000000000000007</v>
      </c>
      <c r="J87" s="76">
        <f t="shared" si="7"/>
        <v>723.00000000000011</v>
      </c>
      <c r="K87" s="36"/>
      <c r="L87" s="147" t="s">
        <v>260</v>
      </c>
      <c r="M87" s="110" t="s">
        <v>261</v>
      </c>
      <c r="N87" s="83"/>
      <c r="O87" s="79"/>
      <c r="P87" s="80"/>
      <c r="Q87" s="106"/>
    </row>
    <row r="88" spans="2:17" s="3" customFormat="1">
      <c r="B88" s="35">
        <v>83</v>
      </c>
      <c r="C88" s="36" t="s">
        <v>196</v>
      </c>
      <c r="D88" s="41" t="s">
        <v>262</v>
      </c>
      <c r="E88" s="42"/>
      <c r="F88" s="39" t="s">
        <v>93</v>
      </c>
      <c r="G88" s="40" t="s">
        <v>43</v>
      </c>
      <c r="H88" s="40" t="s">
        <v>26</v>
      </c>
      <c r="I88" s="148">
        <v>1</v>
      </c>
      <c r="J88" s="76">
        <f t="shared" si="7"/>
        <v>724.00000000000011</v>
      </c>
      <c r="K88" s="36"/>
      <c r="L88" s="147" t="s">
        <v>260</v>
      </c>
      <c r="M88" s="39"/>
      <c r="N88" s="97"/>
      <c r="O88" s="79"/>
      <c r="P88" s="80"/>
      <c r="Q88" s="106"/>
    </row>
    <row r="89" spans="2:17" s="3" customFormat="1">
      <c r="B89" s="35">
        <v>84</v>
      </c>
      <c r="C89" s="36" t="s">
        <v>196</v>
      </c>
      <c r="D89" s="56" t="s">
        <v>263</v>
      </c>
      <c r="E89" s="42"/>
      <c r="F89" s="39" t="s">
        <v>24</v>
      </c>
      <c r="G89" s="40" t="s">
        <v>25</v>
      </c>
      <c r="H89" s="40" t="s">
        <v>26</v>
      </c>
      <c r="I89" s="148">
        <v>19.100000000000001</v>
      </c>
      <c r="J89" s="76">
        <f t="shared" si="7"/>
        <v>743.10000000000014</v>
      </c>
      <c r="K89" s="36"/>
      <c r="L89" s="147" t="s">
        <v>264</v>
      </c>
      <c r="M89" s="39" t="s">
        <v>265</v>
      </c>
      <c r="N89" s="97"/>
      <c r="O89" s="79"/>
      <c r="P89" s="80"/>
      <c r="Q89" s="106"/>
    </row>
    <row r="90" spans="2:17" s="3" customFormat="1">
      <c r="B90" s="35">
        <v>85</v>
      </c>
      <c r="C90" s="36" t="s">
        <v>196</v>
      </c>
      <c r="D90" s="41" t="s">
        <v>197</v>
      </c>
      <c r="E90" s="42"/>
      <c r="F90" s="39"/>
      <c r="G90" s="40"/>
      <c r="H90" s="40"/>
      <c r="I90" s="148">
        <v>30.8</v>
      </c>
      <c r="J90" s="76">
        <f t="shared" si="7"/>
        <v>773.90000000000009</v>
      </c>
      <c r="K90" s="90" t="s">
        <v>198</v>
      </c>
      <c r="L90" s="91"/>
      <c r="M90" s="39" t="s">
        <v>266</v>
      </c>
      <c r="N90" s="78"/>
      <c r="O90" s="79"/>
      <c r="P90" s="80"/>
      <c r="Q90" s="106"/>
    </row>
    <row r="91" spans="2:17" s="3" customFormat="1">
      <c r="B91" s="35">
        <v>86</v>
      </c>
      <c r="C91" s="36" t="s">
        <v>267</v>
      </c>
      <c r="D91" s="41" t="s">
        <v>268</v>
      </c>
      <c r="E91" s="42"/>
      <c r="F91" s="39" t="s">
        <v>24</v>
      </c>
      <c r="G91" s="40" t="s">
        <v>43</v>
      </c>
      <c r="H91" s="40" t="s">
        <v>26</v>
      </c>
      <c r="I91" s="148">
        <v>26.3</v>
      </c>
      <c r="J91" s="76">
        <f t="shared" si="7"/>
        <v>800.2</v>
      </c>
      <c r="K91" s="36"/>
      <c r="L91" s="91" t="s">
        <v>20</v>
      </c>
      <c r="M91" s="39" t="s">
        <v>269</v>
      </c>
      <c r="N91" s="78"/>
      <c r="O91" s="79"/>
      <c r="P91" s="80"/>
      <c r="Q91" s="106"/>
    </row>
    <row r="92" spans="2:17" s="3" customFormat="1">
      <c r="B92" s="35">
        <v>87</v>
      </c>
      <c r="C92" s="36" t="s">
        <v>187</v>
      </c>
      <c r="D92" s="41" t="s">
        <v>190</v>
      </c>
      <c r="E92" s="42"/>
      <c r="F92" s="39" t="s">
        <v>31</v>
      </c>
      <c r="G92" s="40" t="s">
        <v>19</v>
      </c>
      <c r="H92" s="40" t="s">
        <v>26</v>
      </c>
      <c r="I92" s="148">
        <v>1.5</v>
      </c>
      <c r="J92" s="76">
        <f t="shared" si="7"/>
        <v>801.7</v>
      </c>
      <c r="K92" s="36"/>
      <c r="L92" s="91" t="s">
        <v>270</v>
      </c>
      <c r="M92" s="39"/>
      <c r="N92" s="78"/>
      <c r="O92" s="79"/>
      <c r="P92" s="80"/>
      <c r="Q92" s="106"/>
    </row>
    <row r="93" spans="2:17" s="3" customFormat="1">
      <c r="B93" s="35">
        <v>88</v>
      </c>
      <c r="C93" s="36" t="s">
        <v>187</v>
      </c>
      <c r="D93" s="41" t="s">
        <v>188</v>
      </c>
      <c r="E93" s="42"/>
      <c r="F93" s="39"/>
      <c r="G93" s="40"/>
      <c r="H93" s="40"/>
      <c r="I93" s="148">
        <v>17.399999999999999</v>
      </c>
      <c r="J93" s="76">
        <f t="shared" si="7"/>
        <v>819.1</v>
      </c>
      <c r="K93" s="36"/>
      <c r="L93" s="91"/>
      <c r="M93" s="39" t="s">
        <v>189</v>
      </c>
      <c r="N93" s="78"/>
      <c r="O93" s="79"/>
      <c r="P93" s="80"/>
      <c r="Q93" s="106"/>
    </row>
    <row r="94" spans="2:17" s="3" customFormat="1">
      <c r="B94" s="35">
        <v>89</v>
      </c>
      <c r="C94" s="36" t="s">
        <v>177</v>
      </c>
      <c r="D94" s="41" t="s">
        <v>271</v>
      </c>
      <c r="E94" s="42"/>
      <c r="F94" s="39" t="s">
        <v>93</v>
      </c>
      <c r="G94" s="40" t="s">
        <v>19</v>
      </c>
      <c r="H94" s="40" t="s">
        <v>38</v>
      </c>
      <c r="I94" s="148">
        <v>1.3</v>
      </c>
      <c r="J94" s="76">
        <f t="shared" si="7"/>
        <v>820.4</v>
      </c>
      <c r="K94" s="36"/>
      <c r="L94" s="91" t="s">
        <v>272</v>
      </c>
      <c r="M94" s="39" t="s">
        <v>273</v>
      </c>
      <c r="N94" s="78"/>
      <c r="O94" s="79"/>
      <c r="P94" s="80"/>
      <c r="Q94" s="106"/>
    </row>
    <row r="95" spans="2:17" s="3" customFormat="1">
      <c r="B95" s="35">
        <v>90</v>
      </c>
      <c r="C95" s="36" t="s">
        <v>181</v>
      </c>
      <c r="D95" s="41" t="s">
        <v>182</v>
      </c>
      <c r="E95" s="42"/>
      <c r="F95" s="39" t="s">
        <v>93</v>
      </c>
      <c r="G95" s="40" t="s">
        <v>19</v>
      </c>
      <c r="H95" s="40" t="s">
        <v>38</v>
      </c>
      <c r="I95" s="148">
        <v>0.1</v>
      </c>
      <c r="J95" s="76">
        <f t="shared" si="7"/>
        <v>820.5</v>
      </c>
      <c r="K95" s="36"/>
      <c r="L95" s="91" t="s">
        <v>20</v>
      </c>
      <c r="M95" s="39" t="s">
        <v>274</v>
      </c>
      <c r="N95" s="78"/>
      <c r="O95" s="79"/>
      <c r="P95" s="80"/>
      <c r="Q95" s="106"/>
    </row>
    <row r="96" spans="2:17" s="2" customFormat="1" ht="21" customHeight="1">
      <c r="B96" s="47">
        <v>91</v>
      </c>
      <c r="C96" s="48" t="s">
        <v>184</v>
      </c>
      <c r="D96" s="55" t="s">
        <v>275</v>
      </c>
      <c r="E96" s="50"/>
      <c r="F96" s="53"/>
      <c r="G96" s="58" t="s">
        <v>7</v>
      </c>
      <c r="H96" s="58"/>
      <c r="I96" s="155">
        <v>0.1</v>
      </c>
      <c r="J96" s="85">
        <f t="shared" si="7"/>
        <v>820.6</v>
      </c>
      <c r="K96" s="86"/>
      <c r="L96" s="95" t="s">
        <v>98</v>
      </c>
      <c r="M96" s="102"/>
      <c r="N96" s="89">
        <v>41465</v>
      </c>
      <c r="O96" s="88">
        <v>0.98541666666666705</v>
      </c>
      <c r="P96" s="89">
        <v>41832</v>
      </c>
      <c r="Q96" s="107">
        <v>1.34375</v>
      </c>
    </row>
    <row r="97" spans="2:17" s="3" customFormat="1">
      <c r="B97" s="35">
        <v>92</v>
      </c>
      <c r="C97" s="36" t="s">
        <v>17</v>
      </c>
      <c r="D97" s="41" t="s">
        <v>182</v>
      </c>
      <c r="E97" s="42"/>
      <c r="F97" s="39" t="s">
        <v>31</v>
      </c>
      <c r="G97" s="40" t="s">
        <v>25</v>
      </c>
      <c r="H97" s="40" t="s">
        <v>38</v>
      </c>
      <c r="I97" s="148">
        <v>0.1</v>
      </c>
      <c r="J97" s="76">
        <f t="shared" si="7"/>
        <v>820.7</v>
      </c>
      <c r="K97" s="36"/>
      <c r="L97" s="91" t="s">
        <v>20</v>
      </c>
      <c r="M97" s="39"/>
      <c r="N97" s="78"/>
      <c r="O97" s="79"/>
      <c r="P97" s="80"/>
      <c r="Q97" s="106"/>
    </row>
    <row r="98" spans="2:17" s="3" customFormat="1">
      <c r="B98" s="35">
        <v>93</v>
      </c>
      <c r="C98" s="36" t="s">
        <v>186</v>
      </c>
      <c r="D98" s="41" t="s">
        <v>182</v>
      </c>
      <c r="E98" s="42"/>
      <c r="F98" s="39" t="s">
        <v>31</v>
      </c>
      <c r="G98" s="40" t="s">
        <v>19</v>
      </c>
      <c r="H98" s="40" t="s">
        <v>38</v>
      </c>
      <c r="I98" s="148">
        <v>0.1</v>
      </c>
      <c r="J98" s="76">
        <f t="shared" si="7"/>
        <v>820.80000000000007</v>
      </c>
      <c r="K98" s="36"/>
      <c r="L98" s="91" t="s">
        <v>20</v>
      </c>
      <c r="M98" s="39"/>
      <c r="N98" s="78"/>
      <c r="O98" s="79"/>
      <c r="P98" s="80"/>
      <c r="Q98" s="106"/>
    </row>
    <row r="99" spans="2:17" s="3" customFormat="1">
      <c r="B99" s="35">
        <v>94</v>
      </c>
      <c r="C99" s="36" t="s">
        <v>276</v>
      </c>
      <c r="D99" s="41" t="s">
        <v>175</v>
      </c>
      <c r="E99" s="42"/>
      <c r="F99" s="39" t="s">
        <v>24</v>
      </c>
      <c r="G99" s="40" t="s">
        <v>43</v>
      </c>
      <c r="H99" s="40" t="s">
        <v>26</v>
      </c>
      <c r="I99" s="148">
        <v>5.0999999999999996</v>
      </c>
      <c r="J99" s="76">
        <f t="shared" si="7"/>
        <v>825.90000000000009</v>
      </c>
      <c r="K99" s="36"/>
      <c r="L99" s="91" t="s">
        <v>277</v>
      </c>
      <c r="M99" s="39" t="s">
        <v>278</v>
      </c>
      <c r="N99" s="78"/>
      <c r="O99" s="79"/>
      <c r="P99" s="80"/>
      <c r="Q99" s="106"/>
    </row>
    <row r="100" spans="2:17" s="3" customFormat="1">
      <c r="B100" s="35">
        <v>95</v>
      </c>
      <c r="C100" s="36" t="s">
        <v>279</v>
      </c>
      <c r="D100" s="41" t="s">
        <v>280</v>
      </c>
      <c r="E100" s="42"/>
      <c r="F100" s="39" t="s">
        <v>24</v>
      </c>
      <c r="G100" s="40" t="s">
        <v>19</v>
      </c>
      <c r="H100" s="40" t="s">
        <v>26</v>
      </c>
      <c r="I100" s="148">
        <v>1.1000000000000001</v>
      </c>
      <c r="J100" s="76">
        <f t="shared" si="7"/>
        <v>827.00000000000011</v>
      </c>
      <c r="K100" s="36"/>
      <c r="L100" s="91" t="s">
        <v>281</v>
      </c>
      <c r="M100" s="39" t="s">
        <v>282</v>
      </c>
      <c r="N100" s="78"/>
      <c r="O100" s="79"/>
      <c r="P100" s="80"/>
      <c r="Q100" s="106"/>
    </row>
    <row r="101" spans="2:17" s="3" customFormat="1">
      <c r="B101" s="35">
        <v>96</v>
      </c>
      <c r="C101" s="36" t="s">
        <v>283</v>
      </c>
      <c r="D101" s="41" t="s">
        <v>284</v>
      </c>
      <c r="E101" s="42"/>
      <c r="F101" s="39" t="s">
        <v>24</v>
      </c>
      <c r="G101" s="40" t="s">
        <v>19</v>
      </c>
      <c r="H101" s="40" t="s">
        <v>26</v>
      </c>
      <c r="I101" s="148">
        <v>2.2000000000000002</v>
      </c>
      <c r="J101" s="76">
        <f t="shared" si="7"/>
        <v>829.20000000000016</v>
      </c>
      <c r="K101" s="36"/>
      <c r="L101" s="91" t="s">
        <v>285</v>
      </c>
      <c r="M101" s="39" t="s">
        <v>286</v>
      </c>
      <c r="N101" s="78"/>
      <c r="O101" s="79"/>
      <c r="P101" s="80"/>
      <c r="Q101" s="106"/>
    </row>
    <row r="102" spans="2:17" s="3" customFormat="1">
      <c r="B102" s="35">
        <v>97</v>
      </c>
      <c r="C102" s="36" t="s">
        <v>287</v>
      </c>
      <c r="D102" s="41" t="s">
        <v>288</v>
      </c>
      <c r="E102" s="42"/>
      <c r="F102" s="39" t="s">
        <v>24</v>
      </c>
      <c r="G102" s="40" t="s">
        <v>43</v>
      </c>
      <c r="H102" s="40" t="s">
        <v>26</v>
      </c>
      <c r="I102" s="148">
        <v>2.8</v>
      </c>
      <c r="J102" s="76">
        <f t="shared" si="7"/>
        <v>832.00000000000011</v>
      </c>
      <c r="K102" s="36"/>
      <c r="L102" s="91" t="s">
        <v>289</v>
      </c>
      <c r="M102" s="39" t="s">
        <v>51</v>
      </c>
      <c r="N102" s="78"/>
      <c r="O102" s="79"/>
      <c r="P102" s="80"/>
      <c r="Q102" s="106"/>
    </row>
    <row r="103" spans="2:17" s="3" customFormat="1">
      <c r="B103" s="35">
        <v>98</v>
      </c>
      <c r="C103" s="36" t="s">
        <v>290</v>
      </c>
      <c r="D103" s="41" t="s">
        <v>291</v>
      </c>
      <c r="E103" s="42"/>
      <c r="F103" s="39" t="s">
        <v>24</v>
      </c>
      <c r="G103" s="40" t="s">
        <v>19</v>
      </c>
      <c r="H103" s="40" t="s">
        <v>26</v>
      </c>
      <c r="I103" s="148">
        <v>12</v>
      </c>
      <c r="J103" s="76">
        <f t="shared" si="7"/>
        <v>844.00000000000011</v>
      </c>
      <c r="K103" s="36"/>
      <c r="L103" s="91" t="s">
        <v>292</v>
      </c>
      <c r="M103" s="39" t="s">
        <v>105</v>
      </c>
      <c r="N103" s="78"/>
      <c r="O103" s="79"/>
      <c r="P103" s="80"/>
      <c r="Q103" s="106"/>
    </row>
    <row r="104" spans="2:17" s="3" customFormat="1">
      <c r="B104" s="35">
        <v>99</v>
      </c>
      <c r="C104" s="36" t="s">
        <v>155</v>
      </c>
      <c r="D104" s="41" t="s">
        <v>156</v>
      </c>
      <c r="E104" s="42"/>
      <c r="F104" s="39"/>
      <c r="G104" s="40"/>
      <c r="H104" s="40"/>
      <c r="I104" s="148">
        <v>14.3</v>
      </c>
      <c r="J104" s="76">
        <f t="shared" ref="J104" si="8">J103+I104</f>
        <v>858.30000000000007</v>
      </c>
      <c r="K104" s="36" t="s">
        <v>157</v>
      </c>
      <c r="L104" s="77"/>
      <c r="M104" s="39"/>
      <c r="N104" s="78"/>
      <c r="O104" s="79"/>
      <c r="P104" s="80"/>
      <c r="Q104" s="106"/>
    </row>
    <row r="105" spans="2:17" s="3" customFormat="1">
      <c r="B105" s="35">
        <v>100</v>
      </c>
      <c r="C105" s="36" t="s">
        <v>293</v>
      </c>
      <c r="D105" s="41" t="s">
        <v>294</v>
      </c>
      <c r="E105" s="42"/>
      <c r="F105" s="39" t="s">
        <v>31</v>
      </c>
      <c r="G105" s="40" t="s">
        <v>19</v>
      </c>
      <c r="H105" s="40" t="s">
        <v>38</v>
      </c>
      <c r="I105" s="148">
        <v>5</v>
      </c>
      <c r="J105" s="76">
        <f t="shared" ref="J105:J134" si="9">J104+I105</f>
        <v>863.30000000000007</v>
      </c>
      <c r="K105" s="36"/>
      <c r="L105" s="91" t="s">
        <v>295</v>
      </c>
      <c r="M105" s="39"/>
      <c r="N105" s="78"/>
      <c r="O105" s="79"/>
      <c r="P105" s="80"/>
      <c r="Q105" s="106"/>
    </row>
    <row r="106" spans="2:17" s="3" customFormat="1">
      <c r="B106" s="35">
        <v>101</v>
      </c>
      <c r="C106" s="36" t="s">
        <v>147</v>
      </c>
      <c r="D106" s="41" t="s">
        <v>296</v>
      </c>
      <c r="E106" s="42"/>
      <c r="F106" s="39" t="s">
        <v>24</v>
      </c>
      <c r="G106" s="40" t="s">
        <v>43</v>
      </c>
      <c r="H106" s="40" t="s">
        <v>26</v>
      </c>
      <c r="I106" s="148">
        <v>15.7</v>
      </c>
      <c r="J106" s="76">
        <f t="shared" si="9"/>
        <v>879.00000000000011</v>
      </c>
      <c r="K106" s="36"/>
      <c r="L106" s="91" t="s">
        <v>297</v>
      </c>
      <c r="M106" s="39" t="s">
        <v>298</v>
      </c>
      <c r="N106" s="78"/>
      <c r="O106" s="79"/>
      <c r="P106" s="80"/>
      <c r="Q106" s="106"/>
    </row>
    <row r="107" spans="2:17" s="2" customFormat="1" ht="21" customHeight="1">
      <c r="B107" s="47">
        <v>102</v>
      </c>
      <c r="C107" s="48" t="s">
        <v>147</v>
      </c>
      <c r="D107" s="49" t="s">
        <v>299</v>
      </c>
      <c r="E107" s="50"/>
      <c r="F107" s="51"/>
      <c r="G107" s="129"/>
      <c r="H107" s="59"/>
      <c r="I107" s="155">
        <v>31.2</v>
      </c>
      <c r="J107" s="85">
        <f t="shared" si="9"/>
        <v>910.20000000000016</v>
      </c>
      <c r="K107" s="86"/>
      <c r="L107" s="95"/>
      <c r="M107" s="102"/>
      <c r="N107" s="87">
        <v>41831</v>
      </c>
      <c r="O107" s="88">
        <v>1.11944444444444</v>
      </c>
      <c r="P107" s="89">
        <v>41832</v>
      </c>
      <c r="Q107" s="107">
        <v>0.67222222222222205</v>
      </c>
    </row>
    <row r="108" spans="2:17" s="3" customFormat="1">
      <c r="B108" s="35">
        <v>103</v>
      </c>
      <c r="C108" s="36" t="s">
        <v>300</v>
      </c>
      <c r="D108" s="41" t="s">
        <v>301</v>
      </c>
      <c r="E108" s="42"/>
      <c r="F108" s="39" t="s">
        <v>93</v>
      </c>
      <c r="G108" s="40" t="s">
        <v>43</v>
      </c>
      <c r="H108" s="40" t="s">
        <v>26</v>
      </c>
      <c r="I108" s="148">
        <v>1.8999999999999799</v>
      </c>
      <c r="J108" s="76">
        <f t="shared" si="9"/>
        <v>912.10000000000014</v>
      </c>
      <c r="K108" s="36"/>
      <c r="L108" s="147" t="s">
        <v>302</v>
      </c>
      <c r="M108" s="39"/>
      <c r="N108" s="97"/>
      <c r="O108" s="79"/>
      <c r="P108" s="80"/>
      <c r="Q108" s="106"/>
    </row>
    <row r="109" spans="2:17" s="3" customFormat="1">
      <c r="B109" s="35">
        <v>104</v>
      </c>
      <c r="C109" s="90" t="s">
        <v>134</v>
      </c>
      <c r="D109" s="41" t="s">
        <v>141</v>
      </c>
      <c r="E109" s="38"/>
      <c r="F109" s="110" t="s">
        <v>66</v>
      </c>
      <c r="G109" s="40" t="s">
        <v>25</v>
      </c>
      <c r="H109" s="111" t="s">
        <v>26</v>
      </c>
      <c r="I109" s="148">
        <v>1.4000000000000301</v>
      </c>
      <c r="J109" s="76">
        <f t="shared" si="9"/>
        <v>913.50000000000011</v>
      </c>
      <c r="K109" s="90"/>
      <c r="L109" s="156" t="s">
        <v>303</v>
      </c>
      <c r="M109" s="110" t="s">
        <v>143</v>
      </c>
      <c r="N109" s="83"/>
      <c r="O109" s="92"/>
      <c r="P109" s="93"/>
      <c r="Q109" s="108"/>
    </row>
    <row r="110" spans="2:17" s="3" customFormat="1">
      <c r="B110" s="35">
        <v>105</v>
      </c>
      <c r="C110" s="90" t="s">
        <v>134</v>
      </c>
      <c r="D110" s="41" t="s">
        <v>304</v>
      </c>
      <c r="E110" s="42"/>
      <c r="F110" s="39"/>
      <c r="G110" s="40"/>
      <c r="H110" s="40"/>
      <c r="I110" s="76">
        <v>8.9</v>
      </c>
      <c r="J110" s="76">
        <f t="shared" si="9"/>
        <v>922.40000000000009</v>
      </c>
      <c r="K110" s="36"/>
      <c r="L110" s="39"/>
      <c r="M110" s="39"/>
      <c r="N110" s="83"/>
      <c r="O110" s="79"/>
      <c r="P110" s="80"/>
      <c r="Q110" s="106"/>
    </row>
    <row r="111" spans="2:17" s="3" customFormat="1">
      <c r="B111" s="35">
        <v>106</v>
      </c>
      <c r="C111" s="36" t="s">
        <v>134</v>
      </c>
      <c r="D111" s="56" t="s">
        <v>305</v>
      </c>
      <c r="E111" s="57" t="s">
        <v>136</v>
      </c>
      <c r="F111" s="39" t="s">
        <v>137</v>
      </c>
      <c r="G111" s="40" t="s">
        <v>43</v>
      </c>
      <c r="H111" s="40" t="s">
        <v>26</v>
      </c>
      <c r="I111" s="148">
        <v>19.600000000000001</v>
      </c>
      <c r="J111" s="76">
        <f t="shared" si="9"/>
        <v>942.00000000000011</v>
      </c>
      <c r="K111" s="36"/>
      <c r="L111" s="120" t="s">
        <v>306</v>
      </c>
      <c r="M111" s="39" t="s">
        <v>307</v>
      </c>
      <c r="N111" s="83"/>
      <c r="O111" s="79"/>
      <c r="P111" s="80"/>
      <c r="Q111" s="106"/>
    </row>
    <row r="112" spans="2:17" s="3" customFormat="1">
      <c r="B112" s="35">
        <v>107</v>
      </c>
      <c r="C112" s="36" t="s">
        <v>308</v>
      </c>
      <c r="D112" s="41" t="s">
        <v>309</v>
      </c>
      <c r="E112" s="42"/>
      <c r="F112" s="39" t="s">
        <v>24</v>
      </c>
      <c r="G112" s="40" t="s">
        <v>25</v>
      </c>
      <c r="H112" s="40" t="s">
        <v>38</v>
      </c>
      <c r="I112" s="76">
        <v>10.6</v>
      </c>
      <c r="J112" s="76">
        <f t="shared" si="9"/>
        <v>952.60000000000014</v>
      </c>
      <c r="K112" s="36"/>
      <c r="L112" s="91" t="s">
        <v>310</v>
      </c>
      <c r="M112" s="39" t="s">
        <v>311</v>
      </c>
      <c r="N112" s="78"/>
      <c r="O112" s="79"/>
      <c r="P112" s="80"/>
      <c r="Q112" s="106"/>
    </row>
    <row r="113" spans="2:17" s="3" customFormat="1">
      <c r="B113" s="35">
        <v>108</v>
      </c>
      <c r="C113" s="36" t="s">
        <v>120</v>
      </c>
      <c r="D113" s="41" t="s">
        <v>121</v>
      </c>
      <c r="E113" s="42" t="s">
        <v>312</v>
      </c>
      <c r="F113" s="39" t="s">
        <v>66</v>
      </c>
      <c r="G113" s="40" t="s">
        <v>43</v>
      </c>
      <c r="H113" s="40" t="s">
        <v>38</v>
      </c>
      <c r="I113" s="76">
        <v>17.399999999999999</v>
      </c>
      <c r="J113" s="76">
        <f t="shared" si="9"/>
        <v>970.00000000000011</v>
      </c>
      <c r="K113" s="36"/>
      <c r="L113" s="91" t="s">
        <v>313</v>
      </c>
      <c r="M113" s="39"/>
      <c r="N113" s="78"/>
      <c r="O113" s="79"/>
      <c r="P113" s="80"/>
      <c r="Q113" s="106"/>
    </row>
    <row r="114" spans="2:17" s="3" customFormat="1">
      <c r="B114" s="35">
        <v>109</v>
      </c>
      <c r="C114" s="36" t="s">
        <v>120</v>
      </c>
      <c r="D114" s="41" t="s">
        <v>124</v>
      </c>
      <c r="E114" s="42"/>
      <c r="F114" s="39" t="s">
        <v>24</v>
      </c>
      <c r="G114" s="40" t="s">
        <v>25</v>
      </c>
      <c r="H114" s="40" t="s">
        <v>26</v>
      </c>
      <c r="I114" s="148">
        <v>2.2000000000000202</v>
      </c>
      <c r="J114" s="76">
        <f t="shared" si="9"/>
        <v>972.20000000000016</v>
      </c>
      <c r="K114" s="36"/>
      <c r="L114" s="91" t="s">
        <v>313</v>
      </c>
      <c r="M114" s="39" t="s">
        <v>314</v>
      </c>
      <c r="N114" s="78"/>
      <c r="O114" s="79"/>
      <c r="P114" s="80"/>
      <c r="Q114" s="106"/>
    </row>
    <row r="115" spans="2:17" s="3" customFormat="1">
      <c r="B115" s="35">
        <v>110</v>
      </c>
      <c r="C115" s="36" t="s">
        <v>120</v>
      </c>
      <c r="D115" s="41" t="s">
        <v>127</v>
      </c>
      <c r="E115" s="42"/>
      <c r="F115" s="39" t="s">
        <v>24</v>
      </c>
      <c r="G115" s="40" t="s">
        <v>19</v>
      </c>
      <c r="H115" s="40" t="s">
        <v>26</v>
      </c>
      <c r="I115" s="148">
        <v>1.69999999999999</v>
      </c>
      <c r="J115" s="76">
        <f t="shared" si="9"/>
        <v>973.9000000000002</v>
      </c>
      <c r="K115" s="36"/>
      <c r="L115" s="91" t="s">
        <v>313</v>
      </c>
      <c r="M115" s="39" t="s">
        <v>315</v>
      </c>
      <c r="N115" s="78"/>
      <c r="O115" s="79"/>
      <c r="P115" s="80"/>
      <c r="Q115" s="106"/>
    </row>
    <row r="116" spans="2:17" s="3" customFormat="1">
      <c r="B116" s="35">
        <v>111</v>
      </c>
      <c r="C116" s="36" t="s">
        <v>316</v>
      </c>
      <c r="D116" s="41" t="s">
        <v>117</v>
      </c>
      <c r="E116" s="42"/>
      <c r="F116" s="39" t="s">
        <v>24</v>
      </c>
      <c r="G116" s="40" t="s">
        <v>25</v>
      </c>
      <c r="H116" s="40" t="s">
        <v>26</v>
      </c>
      <c r="I116" s="148">
        <v>8.0999999999999908</v>
      </c>
      <c r="J116" s="76">
        <f t="shared" si="9"/>
        <v>982.00000000000023</v>
      </c>
      <c r="K116" s="36"/>
      <c r="L116" s="91" t="s">
        <v>317</v>
      </c>
      <c r="M116" s="39" t="s">
        <v>318</v>
      </c>
      <c r="N116" s="78"/>
      <c r="O116" s="79"/>
      <c r="P116" s="80"/>
      <c r="Q116" s="106"/>
    </row>
    <row r="117" spans="2:17" s="3" customFormat="1">
      <c r="B117" s="35">
        <v>112</v>
      </c>
      <c r="C117" s="36" t="s">
        <v>319</v>
      </c>
      <c r="D117" s="41" t="s">
        <v>114</v>
      </c>
      <c r="E117" s="42"/>
      <c r="F117" s="39" t="s">
        <v>93</v>
      </c>
      <c r="G117" s="40" t="s">
        <v>43</v>
      </c>
      <c r="H117" s="40" t="s">
        <v>38</v>
      </c>
      <c r="I117" s="148">
        <v>6</v>
      </c>
      <c r="J117" s="76">
        <f t="shared" si="9"/>
        <v>988.00000000000023</v>
      </c>
      <c r="K117" s="36"/>
      <c r="L117" s="91" t="s">
        <v>320</v>
      </c>
      <c r="M117" s="39"/>
      <c r="N117" s="78"/>
      <c r="O117" s="79"/>
      <c r="P117" s="80"/>
      <c r="Q117" s="106"/>
    </row>
    <row r="118" spans="2:17" s="3" customFormat="1">
      <c r="B118" s="35">
        <v>113</v>
      </c>
      <c r="C118" s="36" t="s">
        <v>321</v>
      </c>
      <c r="D118" s="41" t="s">
        <v>322</v>
      </c>
      <c r="E118" s="42"/>
      <c r="F118" s="39" t="s">
        <v>24</v>
      </c>
      <c r="G118" s="40" t="s">
        <v>25</v>
      </c>
      <c r="H118" s="40" t="s">
        <v>26</v>
      </c>
      <c r="I118" s="148">
        <v>9.3000000000000096</v>
      </c>
      <c r="J118" s="76">
        <f t="shared" si="9"/>
        <v>997.30000000000018</v>
      </c>
      <c r="K118" s="90"/>
      <c r="L118" s="91" t="s">
        <v>323</v>
      </c>
      <c r="M118" s="39" t="s">
        <v>324</v>
      </c>
      <c r="N118" s="78"/>
      <c r="O118" s="92"/>
      <c r="P118" s="93"/>
      <c r="Q118" s="108"/>
    </row>
    <row r="119" spans="2:17" s="3" customFormat="1">
      <c r="B119" s="35">
        <v>114</v>
      </c>
      <c r="C119" s="36" t="s">
        <v>75</v>
      </c>
      <c r="D119" s="41" t="s">
        <v>106</v>
      </c>
      <c r="E119" s="42"/>
      <c r="F119" s="39"/>
      <c r="G119" s="40"/>
      <c r="H119" s="40"/>
      <c r="I119" s="148">
        <v>16.3</v>
      </c>
      <c r="J119" s="76">
        <f t="shared" si="9"/>
        <v>1013.6000000000001</v>
      </c>
      <c r="K119" s="36" t="s">
        <v>107</v>
      </c>
      <c r="L119" s="91"/>
      <c r="M119" s="39" t="s">
        <v>325</v>
      </c>
      <c r="N119" s="78"/>
      <c r="O119" s="92"/>
      <c r="P119" s="93"/>
      <c r="Q119" s="108"/>
    </row>
    <row r="120" spans="2:17" s="3" customFormat="1">
      <c r="B120" s="35">
        <v>115</v>
      </c>
      <c r="C120" s="36" t="s">
        <v>75</v>
      </c>
      <c r="D120" s="41" t="s">
        <v>326</v>
      </c>
      <c r="E120" s="42"/>
      <c r="F120" s="39" t="s">
        <v>24</v>
      </c>
      <c r="G120" s="111" t="s">
        <v>25</v>
      </c>
      <c r="H120" s="40" t="s">
        <v>26</v>
      </c>
      <c r="I120" s="148">
        <v>19.600000000000001</v>
      </c>
      <c r="J120" s="76">
        <f t="shared" si="9"/>
        <v>1033.2</v>
      </c>
      <c r="K120" s="90"/>
      <c r="L120" s="147" t="s">
        <v>327</v>
      </c>
      <c r="M120" s="39" t="s">
        <v>105</v>
      </c>
      <c r="N120" s="97"/>
      <c r="O120" s="92"/>
      <c r="P120" s="93"/>
      <c r="Q120" s="108"/>
    </row>
    <row r="121" spans="2:17" s="3" customFormat="1">
      <c r="B121" s="35">
        <v>116</v>
      </c>
      <c r="C121" s="36" t="s">
        <v>328</v>
      </c>
      <c r="D121" s="41" t="s">
        <v>329</v>
      </c>
      <c r="E121" s="42"/>
      <c r="F121" s="39" t="s">
        <v>93</v>
      </c>
      <c r="G121" s="111" t="s">
        <v>19</v>
      </c>
      <c r="H121" s="40" t="s">
        <v>38</v>
      </c>
      <c r="I121" s="148">
        <v>0.79999999999998295</v>
      </c>
      <c r="J121" s="76">
        <f t="shared" si="9"/>
        <v>1034</v>
      </c>
      <c r="K121" s="90"/>
      <c r="L121" s="91" t="s">
        <v>330</v>
      </c>
      <c r="M121" s="39" t="s">
        <v>103</v>
      </c>
      <c r="N121" s="78"/>
      <c r="O121" s="92"/>
      <c r="P121" s="93"/>
      <c r="Q121" s="108"/>
    </row>
    <row r="122" spans="2:17" s="2" customFormat="1" ht="21" customHeight="1">
      <c r="B122" s="47">
        <v>117</v>
      </c>
      <c r="C122" s="48" t="s">
        <v>96</v>
      </c>
      <c r="D122" s="55" t="s">
        <v>331</v>
      </c>
      <c r="E122" s="50"/>
      <c r="F122" s="51"/>
      <c r="G122" s="52"/>
      <c r="H122" s="53"/>
      <c r="I122" s="155">
        <v>8.6999999999999993</v>
      </c>
      <c r="J122" s="85">
        <f t="shared" si="9"/>
        <v>1042.7</v>
      </c>
      <c r="K122" s="157"/>
      <c r="L122" s="95" t="s">
        <v>98</v>
      </c>
      <c r="M122" s="158"/>
      <c r="N122" s="87">
        <v>41831</v>
      </c>
      <c r="O122" s="159">
        <v>0.32083333333333303</v>
      </c>
      <c r="P122" s="89">
        <v>41833</v>
      </c>
      <c r="Q122" s="169">
        <v>1.1312500000000001</v>
      </c>
    </row>
    <row r="123" spans="2:17" s="4" customFormat="1" ht="21" customHeight="1">
      <c r="B123" s="112">
        <v>118</v>
      </c>
      <c r="C123" s="113" t="s">
        <v>96</v>
      </c>
      <c r="D123" s="130" t="s">
        <v>332</v>
      </c>
      <c r="E123" s="115"/>
      <c r="F123" s="131"/>
      <c r="G123" s="132" t="s">
        <v>43</v>
      </c>
      <c r="H123" s="133"/>
      <c r="I123" s="149">
        <v>0.2</v>
      </c>
      <c r="J123" s="160">
        <f t="shared" si="9"/>
        <v>1042.9000000000001</v>
      </c>
      <c r="K123" s="140"/>
      <c r="L123" s="161" t="s">
        <v>98</v>
      </c>
      <c r="M123" s="162"/>
      <c r="N123" s="163"/>
      <c r="O123" s="164"/>
      <c r="P123" s="165"/>
      <c r="Q123" s="170"/>
    </row>
    <row r="124" spans="2:17" s="3" customFormat="1">
      <c r="B124" s="35">
        <v>119</v>
      </c>
      <c r="C124" s="36" t="s">
        <v>333</v>
      </c>
      <c r="D124" s="41" t="s">
        <v>334</v>
      </c>
      <c r="E124" s="42"/>
      <c r="F124" s="39" t="s">
        <v>31</v>
      </c>
      <c r="G124" s="111" t="s">
        <v>25</v>
      </c>
      <c r="H124" s="40" t="s">
        <v>38</v>
      </c>
      <c r="I124" s="148">
        <v>9.4</v>
      </c>
      <c r="J124" s="76">
        <f t="shared" si="9"/>
        <v>1052.3000000000002</v>
      </c>
      <c r="K124" s="90"/>
      <c r="L124" s="91" t="s">
        <v>327</v>
      </c>
      <c r="M124" s="39" t="s">
        <v>335</v>
      </c>
      <c r="N124" s="78"/>
      <c r="O124" s="92"/>
      <c r="P124" s="93"/>
      <c r="Q124" s="108"/>
    </row>
    <row r="125" spans="2:17" s="3" customFormat="1">
      <c r="B125" s="35">
        <v>120</v>
      </c>
      <c r="C125" s="36" t="s">
        <v>336</v>
      </c>
      <c r="D125" s="41" t="s">
        <v>337</v>
      </c>
      <c r="E125" s="42"/>
      <c r="F125" s="39" t="s">
        <v>31</v>
      </c>
      <c r="G125" s="111" t="s">
        <v>19</v>
      </c>
      <c r="H125" s="40" t="s">
        <v>26</v>
      </c>
      <c r="I125" s="148">
        <v>8.8000000000000096</v>
      </c>
      <c r="J125" s="76">
        <f t="shared" si="9"/>
        <v>1061.1000000000001</v>
      </c>
      <c r="K125" s="90"/>
      <c r="L125" s="91" t="s">
        <v>338</v>
      </c>
      <c r="M125" s="39"/>
      <c r="N125" s="78"/>
      <c r="O125" s="92"/>
      <c r="P125" s="93"/>
      <c r="Q125" s="108"/>
    </row>
    <row r="126" spans="2:17" s="3" customFormat="1" ht="23">
      <c r="B126" s="134">
        <v>121</v>
      </c>
      <c r="C126" s="36" t="s">
        <v>75</v>
      </c>
      <c r="D126" s="41" t="s">
        <v>339</v>
      </c>
      <c r="E126" s="42"/>
      <c r="F126" s="39" t="s">
        <v>24</v>
      </c>
      <c r="G126" s="111" t="s">
        <v>43</v>
      </c>
      <c r="H126" s="40" t="s">
        <v>26</v>
      </c>
      <c r="I126" s="76">
        <v>18.399999999999999</v>
      </c>
      <c r="J126" s="76">
        <f t="shared" si="9"/>
        <v>1079.5000000000002</v>
      </c>
      <c r="K126" s="90"/>
      <c r="L126" s="91" t="s">
        <v>340</v>
      </c>
      <c r="M126" s="39" t="s">
        <v>341</v>
      </c>
      <c r="N126" s="78"/>
      <c r="O126" s="92"/>
      <c r="P126" s="93"/>
      <c r="Q126" s="108"/>
    </row>
    <row r="127" spans="2:17" s="3" customFormat="1">
      <c r="B127" s="35">
        <v>122</v>
      </c>
      <c r="C127" s="36" t="s">
        <v>75</v>
      </c>
      <c r="D127" s="41" t="s">
        <v>83</v>
      </c>
      <c r="E127" s="42"/>
      <c r="F127" s="39"/>
      <c r="G127" s="40"/>
      <c r="H127" s="43"/>
      <c r="I127" s="76">
        <v>15.2</v>
      </c>
      <c r="J127" s="76">
        <f t="shared" si="9"/>
        <v>1094.7000000000003</v>
      </c>
      <c r="K127" s="36"/>
      <c r="M127" s="39" t="s">
        <v>84</v>
      </c>
      <c r="N127" s="78"/>
      <c r="O127" s="79"/>
      <c r="P127" s="80"/>
      <c r="Q127" s="106"/>
    </row>
    <row r="128" spans="2:17" s="3" customFormat="1">
      <c r="B128" s="35">
        <v>123</v>
      </c>
      <c r="C128" s="36" t="s">
        <v>75</v>
      </c>
      <c r="D128" s="41" t="s">
        <v>81</v>
      </c>
      <c r="E128" s="42"/>
      <c r="F128" s="39"/>
      <c r="G128" s="40"/>
      <c r="H128" s="43"/>
      <c r="I128" s="76">
        <v>1.7</v>
      </c>
      <c r="J128" s="76">
        <f t="shared" si="9"/>
        <v>1096.4000000000003</v>
      </c>
      <c r="K128" s="36"/>
      <c r="L128" s="77"/>
      <c r="M128" s="39" t="s">
        <v>82</v>
      </c>
      <c r="N128" s="78"/>
      <c r="O128" s="79"/>
      <c r="P128" s="80"/>
      <c r="Q128" s="106"/>
    </row>
    <row r="129" spans="2:17" s="2" customFormat="1" ht="21" customHeight="1">
      <c r="B129" s="171">
        <v>124</v>
      </c>
      <c r="C129" s="48" t="s">
        <v>75</v>
      </c>
      <c r="D129" s="49" t="s">
        <v>342</v>
      </c>
      <c r="E129" s="50"/>
      <c r="F129" s="51"/>
      <c r="G129" s="129"/>
      <c r="H129" s="59"/>
      <c r="I129" s="84">
        <v>9.5</v>
      </c>
      <c r="J129" s="85">
        <f t="shared" si="9"/>
        <v>1105.9000000000003</v>
      </c>
      <c r="K129" s="157"/>
      <c r="L129" s="186"/>
      <c r="M129" s="73" t="s">
        <v>343</v>
      </c>
      <c r="N129" s="87">
        <v>41831</v>
      </c>
      <c r="O129" s="159">
        <v>0.421527777777778</v>
      </c>
      <c r="P129" s="89">
        <v>41833</v>
      </c>
      <c r="Q129" s="169">
        <v>0.328472222222222</v>
      </c>
    </row>
    <row r="130" spans="2:17" s="3" customFormat="1">
      <c r="B130" s="35">
        <v>125</v>
      </c>
      <c r="C130" s="36" t="s">
        <v>75</v>
      </c>
      <c r="D130" s="41" t="s">
        <v>344</v>
      </c>
      <c r="E130" s="46"/>
      <c r="F130" s="39" t="s">
        <v>24</v>
      </c>
      <c r="G130" s="40" t="s">
        <v>43</v>
      </c>
      <c r="H130" s="43" t="s">
        <v>26</v>
      </c>
      <c r="I130" s="76">
        <v>3.7</v>
      </c>
      <c r="J130" s="76">
        <f t="shared" si="9"/>
        <v>1109.6000000000004</v>
      </c>
      <c r="K130" s="36"/>
      <c r="L130" s="77" t="s">
        <v>345</v>
      </c>
      <c r="M130" s="39" t="s">
        <v>346</v>
      </c>
      <c r="N130" s="78"/>
      <c r="O130" s="79"/>
      <c r="P130" s="80"/>
      <c r="Q130" s="106"/>
    </row>
    <row r="131" spans="2:17" s="3" customFormat="1">
      <c r="B131" s="35">
        <v>126</v>
      </c>
      <c r="C131" s="36" t="s">
        <v>347</v>
      </c>
      <c r="D131" s="41" t="s">
        <v>73</v>
      </c>
      <c r="E131" s="42"/>
      <c r="F131" s="39" t="s">
        <v>93</v>
      </c>
      <c r="G131" s="111" t="s">
        <v>19</v>
      </c>
      <c r="H131" s="40" t="s">
        <v>26</v>
      </c>
      <c r="I131" s="148">
        <v>10.7</v>
      </c>
      <c r="J131" s="76">
        <f t="shared" si="9"/>
        <v>1120.3000000000004</v>
      </c>
      <c r="K131" s="90"/>
      <c r="L131" s="91" t="s">
        <v>62</v>
      </c>
      <c r="M131" s="39"/>
      <c r="N131" s="78"/>
      <c r="O131" s="92"/>
      <c r="P131" s="93"/>
      <c r="Q131" s="108"/>
    </row>
    <row r="132" spans="2:17" s="3" customFormat="1" ht="23">
      <c r="B132" s="134">
        <v>127</v>
      </c>
      <c r="C132" s="36" t="s">
        <v>68</v>
      </c>
      <c r="D132" s="41" t="s">
        <v>70</v>
      </c>
      <c r="E132" s="42"/>
      <c r="F132" s="39"/>
      <c r="G132" s="40"/>
      <c r="H132" s="43"/>
      <c r="I132" s="76">
        <v>1.3</v>
      </c>
      <c r="J132" s="76">
        <f t="shared" si="9"/>
        <v>1121.6000000000004</v>
      </c>
      <c r="K132" s="36"/>
      <c r="L132" s="77"/>
      <c r="M132" s="39" t="s">
        <v>71</v>
      </c>
      <c r="N132" s="78"/>
      <c r="O132" s="79"/>
      <c r="P132" s="80"/>
      <c r="Q132" s="106"/>
    </row>
    <row r="133" spans="2:17" s="3" customFormat="1">
      <c r="B133" s="35">
        <v>128</v>
      </c>
      <c r="C133" s="36" t="s">
        <v>68</v>
      </c>
      <c r="D133" s="41" t="s">
        <v>348</v>
      </c>
      <c r="E133" s="42"/>
      <c r="F133" s="39"/>
      <c r="G133" s="40"/>
      <c r="H133" s="43"/>
      <c r="I133" s="76">
        <v>6.4</v>
      </c>
      <c r="J133" s="76">
        <f t="shared" si="9"/>
        <v>1128.0000000000005</v>
      </c>
      <c r="K133" s="36"/>
      <c r="L133" s="77"/>
      <c r="M133" s="110" t="s">
        <v>349</v>
      </c>
      <c r="N133" s="78"/>
      <c r="O133" s="79"/>
      <c r="P133" s="80"/>
      <c r="Q133" s="106"/>
    </row>
    <row r="134" spans="2:17" s="3" customFormat="1">
      <c r="B134" s="35">
        <v>129</v>
      </c>
      <c r="C134" s="36" t="s">
        <v>350</v>
      </c>
      <c r="D134" s="41" t="s">
        <v>351</v>
      </c>
      <c r="E134" s="42"/>
      <c r="F134" s="39" t="s">
        <v>93</v>
      </c>
      <c r="G134" s="111" t="s">
        <v>43</v>
      </c>
      <c r="H134" s="40" t="s">
        <v>26</v>
      </c>
      <c r="I134" s="148">
        <v>2.5</v>
      </c>
      <c r="J134" s="76">
        <f t="shared" si="9"/>
        <v>1130.5000000000005</v>
      </c>
      <c r="K134" s="90"/>
      <c r="L134" s="91" t="s">
        <v>352</v>
      </c>
      <c r="M134" s="39"/>
      <c r="N134" s="78"/>
      <c r="O134" s="92"/>
      <c r="P134" s="93"/>
      <c r="Q134" s="108"/>
    </row>
    <row r="135" spans="2:17" s="3" customFormat="1" ht="23">
      <c r="B135" s="134">
        <v>130</v>
      </c>
      <c r="C135" s="36" t="s">
        <v>353</v>
      </c>
      <c r="D135" s="41" t="s">
        <v>354</v>
      </c>
      <c r="E135" s="172"/>
      <c r="F135" s="39" t="s">
        <v>24</v>
      </c>
      <c r="G135" s="111" t="s">
        <v>43</v>
      </c>
      <c r="H135" s="40" t="s">
        <v>26</v>
      </c>
      <c r="I135" s="148">
        <v>6.7</v>
      </c>
      <c r="J135" s="76">
        <f t="shared" ref="J135" si="10">J134+I135</f>
        <v>1137.2000000000005</v>
      </c>
      <c r="K135" s="90"/>
      <c r="L135" s="187" t="s">
        <v>355</v>
      </c>
      <c r="M135" s="39" t="s">
        <v>356</v>
      </c>
      <c r="N135" s="78"/>
      <c r="O135" s="92"/>
      <c r="P135" s="93"/>
      <c r="Q135" s="108"/>
    </row>
    <row r="136" spans="2:17" s="3" customFormat="1">
      <c r="B136" s="35">
        <v>131</v>
      </c>
      <c r="C136" s="36" t="s">
        <v>357</v>
      </c>
      <c r="D136" s="41" t="s">
        <v>58</v>
      </c>
      <c r="E136" s="42"/>
      <c r="F136" s="39" t="s">
        <v>24</v>
      </c>
      <c r="G136" s="111" t="s">
        <v>19</v>
      </c>
      <c r="H136" s="40" t="s">
        <v>26</v>
      </c>
      <c r="I136" s="148">
        <v>4</v>
      </c>
      <c r="J136" s="76">
        <f t="shared" ref="J136" si="11">J135+I136</f>
        <v>1141.2000000000005</v>
      </c>
      <c r="K136" s="90"/>
      <c r="L136" s="56" t="s">
        <v>358</v>
      </c>
      <c r="M136" s="39"/>
      <c r="N136" s="97"/>
      <c r="O136" s="92"/>
      <c r="P136" s="93"/>
      <c r="Q136" s="108"/>
    </row>
    <row r="137" spans="2:17" s="3" customFormat="1">
      <c r="B137" s="35">
        <v>132</v>
      </c>
      <c r="C137" s="36" t="s">
        <v>52</v>
      </c>
      <c r="D137" s="41" t="s">
        <v>359</v>
      </c>
      <c r="E137" s="42"/>
      <c r="F137" s="39"/>
      <c r="G137" s="43"/>
      <c r="H137" s="43"/>
      <c r="I137" s="76">
        <v>6.8</v>
      </c>
      <c r="J137" s="76">
        <f t="shared" ref="J137:J147" si="12">J136+I137</f>
        <v>1148.0000000000005</v>
      </c>
      <c r="K137" s="36"/>
      <c r="L137" s="81"/>
      <c r="M137" s="82"/>
      <c r="N137" s="83"/>
      <c r="O137" s="79"/>
      <c r="P137" s="80"/>
      <c r="Q137" s="106"/>
    </row>
    <row r="138" spans="2:17" s="3" customFormat="1" ht="23">
      <c r="B138" s="134">
        <v>133</v>
      </c>
      <c r="C138" s="36" t="s">
        <v>52</v>
      </c>
      <c r="D138" s="44" t="s">
        <v>360</v>
      </c>
      <c r="E138" s="173"/>
      <c r="F138" s="174" t="s">
        <v>24</v>
      </c>
      <c r="G138" s="111" t="s">
        <v>19</v>
      </c>
      <c r="H138" s="174" t="s">
        <v>26</v>
      </c>
      <c r="I138" s="148">
        <v>40.1</v>
      </c>
      <c r="J138" s="76">
        <f t="shared" si="12"/>
        <v>1188.1000000000004</v>
      </c>
      <c r="K138" s="90"/>
      <c r="L138" s="120" t="s">
        <v>361</v>
      </c>
      <c r="M138" s="188" t="s">
        <v>362</v>
      </c>
      <c r="N138" s="83"/>
      <c r="O138" s="92"/>
      <c r="P138" s="93"/>
      <c r="Q138" s="108"/>
    </row>
    <row r="139" spans="2:17" s="3" customFormat="1">
      <c r="B139" s="35">
        <v>134</v>
      </c>
      <c r="C139" s="36" t="s">
        <v>363</v>
      </c>
      <c r="D139" s="175" t="s">
        <v>364</v>
      </c>
      <c r="E139" s="173"/>
      <c r="F139" s="110" t="s">
        <v>24</v>
      </c>
      <c r="G139" s="111" t="s">
        <v>25</v>
      </c>
      <c r="H139" s="40" t="s">
        <v>26</v>
      </c>
      <c r="I139" s="148">
        <v>0.30000000000000099</v>
      </c>
      <c r="J139" s="76">
        <f t="shared" si="12"/>
        <v>1188.4000000000003</v>
      </c>
      <c r="K139" s="90"/>
      <c r="L139" s="189" t="s">
        <v>20</v>
      </c>
      <c r="M139" s="39" t="s">
        <v>365</v>
      </c>
      <c r="N139" s="100"/>
      <c r="O139" s="92"/>
      <c r="P139" s="93"/>
      <c r="Q139" s="108"/>
    </row>
    <row r="140" spans="2:17" s="3" customFormat="1">
      <c r="B140" s="35">
        <v>135</v>
      </c>
      <c r="C140" s="36" t="s">
        <v>46</v>
      </c>
      <c r="D140" s="37" t="s">
        <v>42</v>
      </c>
      <c r="E140" s="42"/>
      <c r="F140" s="110" t="s">
        <v>24</v>
      </c>
      <c r="G140" s="111" t="s">
        <v>25</v>
      </c>
      <c r="H140" s="40" t="s">
        <v>26</v>
      </c>
      <c r="I140" s="148">
        <v>2.2999999999999998</v>
      </c>
      <c r="J140" s="76">
        <f t="shared" si="12"/>
        <v>1190.7000000000003</v>
      </c>
      <c r="K140" s="90"/>
      <c r="L140" s="189" t="s">
        <v>366</v>
      </c>
      <c r="M140" s="110"/>
      <c r="N140" s="100"/>
      <c r="O140" s="92"/>
      <c r="P140" s="93"/>
      <c r="Q140" s="108"/>
    </row>
    <row r="141" spans="2:17" s="3" customFormat="1" ht="23">
      <c r="B141" s="134">
        <v>136</v>
      </c>
      <c r="C141" s="36" t="s">
        <v>22</v>
      </c>
      <c r="D141" s="37" t="s">
        <v>47</v>
      </c>
      <c r="E141" s="42"/>
      <c r="F141" s="110" t="s">
        <v>24</v>
      </c>
      <c r="G141" s="111" t="s">
        <v>43</v>
      </c>
      <c r="H141" s="111" t="s">
        <v>38</v>
      </c>
      <c r="I141" s="148">
        <v>0.30000000000000099</v>
      </c>
      <c r="J141" s="76">
        <f t="shared" si="12"/>
        <v>1191.0000000000002</v>
      </c>
      <c r="K141" s="90"/>
      <c r="L141" s="187" t="s">
        <v>20</v>
      </c>
      <c r="M141" s="188" t="s">
        <v>367</v>
      </c>
      <c r="N141" s="78"/>
      <c r="O141" s="92"/>
      <c r="P141" s="93"/>
      <c r="Q141" s="108"/>
    </row>
    <row r="142" spans="2:17" s="3" customFormat="1">
      <c r="B142" s="35">
        <v>137</v>
      </c>
      <c r="C142" s="36" t="s">
        <v>36</v>
      </c>
      <c r="D142" s="37" t="s">
        <v>368</v>
      </c>
      <c r="E142" s="42"/>
      <c r="F142" s="174" t="s">
        <v>24</v>
      </c>
      <c r="G142" s="111" t="s">
        <v>19</v>
      </c>
      <c r="H142" s="111" t="s">
        <v>38</v>
      </c>
      <c r="I142" s="148">
        <v>5.6</v>
      </c>
      <c r="J142" s="76">
        <f t="shared" si="12"/>
        <v>1196.6000000000001</v>
      </c>
      <c r="K142" s="90"/>
      <c r="L142" s="187" t="s">
        <v>366</v>
      </c>
      <c r="M142" s="188"/>
      <c r="N142" s="78"/>
      <c r="O142" s="92"/>
      <c r="P142" s="93"/>
      <c r="Q142" s="108"/>
    </row>
    <row r="143" spans="2:17" s="3" customFormat="1">
      <c r="B143" s="35">
        <v>138</v>
      </c>
      <c r="C143" s="36" t="s">
        <v>29</v>
      </c>
      <c r="D143" s="37" t="s">
        <v>37</v>
      </c>
      <c r="E143" s="42"/>
      <c r="F143" s="174" t="s">
        <v>24</v>
      </c>
      <c r="G143" s="111" t="s">
        <v>25</v>
      </c>
      <c r="H143" s="174" t="s">
        <v>26</v>
      </c>
      <c r="I143" s="148">
        <v>1.7</v>
      </c>
      <c r="J143" s="76">
        <f t="shared" si="12"/>
        <v>1198.3000000000002</v>
      </c>
      <c r="K143" s="90"/>
      <c r="L143" s="187" t="s">
        <v>20</v>
      </c>
      <c r="M143" s="39" t="s">
        <v>369</v>
      </c>
      <c r="N143" s="78"/>
      <c r="O143" s="92"/>
      <c r="P143" s="93"/>
      <c r="Q143" s="108"/>
    </row>
    <row r="144" spans="2:17" s="3" customFormat="1" ht="23">
      <c r="B144" s="134">
        <v>139</v>
      </c>
      <c r="C144" s="36" t="s">
        <v>34</v>
      </c>
      <c r="D144" s="41" t="s">
        <v>370</v>
      </c>
      <c r="E144" s="42"/>
      <c r="F144" s="110" t="s">
        <v>93</v>
      </c>
      <c r="G144" s="111" t="s">
        <v>19</v>
      </c>
      <c r="H144" s="174" t="s">
        <v>26</v>
      </c>
      <c r="I144" s="148">
        <v>1.7</v>
      </c>
      <c r="J144" s="76">
        <f t="shared" si="12"/>
        <v>1200.0000000000002</v>
      </c>
      <c r="K144" s="90"/>
      <c r="L144" s="187" t="s">
        <v>371</v>
      </c>
      <c r="M144" s="110" t="s">
        <v>372</v>
      </c>
      <c r="N144" s="78"/>
      <c r="O144" s="92"/>
      <c r="P144" s="93"/>
      <c r="Q144" s="108"/>
    </row>
    <row r="145" spans="1:17" s="3" customFormat="1">
      <c r="B145" s="35">
        <v>140</v>
      </c>
      <c r="C145" s="36" t="s">
        <v>41</v>
      </c>
      <c r="D145" s="41" t="s">
        <v>373</v>
      </c>
      <c r="E145" s="42"/>
      <c r="F145" s="110" t="s">
        <v>24</v>
      </c>
      <c r="G145" s="111" t="s">
        <v>19</v>
      </c>
      <c r="H145" s="174" t="s">
        <v>26</v>
      </c>
      <c r="I145" s="148">
        <v>6.3</v>
      </c>
      <c r="J145" s="76">
        <f t="shared" si="12"/>
        <v>1206.3000000000002</v>
      </c>
      <c r="K145" s="90"/>
      <c r="L145" s="187" t="s">
        <v>374</v>
      </c>
      <c r="M145" s="110" t="s">
        <v>375</v>
      </c>
      <c r="N145" s="78"/>
      <c r="O145" s="92"/>
      <c r="P145" s="93"/>
      <c r="Q145" s="108"/>
    </row>
    <row r="146" spans="1:17" s="3" customFormat="1">
      <c r="B146" s="35">
        <v>141</v>
      </c>
      <c r="C146" s="90" t="s">
        <v>181</v>
      </c>
      <c r="D146" s="37" t="s">
        <v>376</v>
      </c>
      <c r="E146" s="42"/>
      <c r="F146" s="110" t="s">
        <v>66</v>
      </c>
      <c r="G146" s="110" t="s">
        <v>25</v>
      </c>
      <c r="H146" s="111" t="s">
        <v>38</v>
      </c>
      <c r="I146" s="148">
        <v>0.5</v>
      </c>
      <c r="J146" s="76">
        <f t="shared" si="12"/>
        <v>1206.8000000000002</v>
      </c>
      <c r="K146" s="90"/>
      <c r="L146" s="190"/>
      <c r="M146" s="110"/>
      <c r="N146" s="100"/>
      <c r="O146" s="92"/>
      <c r="P146" s="93"/>
      <c r="Q146" s="108"/>
    </row>
    <row r="147" spans="1:17" s="5" customFormat="1" ht="21" customHeight="1">
      <c r="A147" s="2"/>
      <c r="B147" s="171">
        <v>142</v>
      </c>
      <c r="C147" s="176"/>
      <c r="D147" s="177" t="s">
        <v>377</v>
      </c>
      <c r="E147" s="178"/>
      <c r="F147" s="179"/>
      <c r="G147" s="180"/>
      <c r="H147" s="181"/>
      <c r="I147" s="191">
        <v>0</v>
      </c>
      <c r="J147" s="192">
        <f t="shared" si="12"/>
        <v>1206.8000000000002</v>
      </c>
      <c r="K147" s="193"/>
      <c r="L147" s="194"/>
      <c r="M147" s="179"/>
      <c r="N147" s="195">
        <v>41831</v>
      </c>
      <c r="O147" s="196">
        <v>0.58402777777777803</v>
      </c>
      <c r="P147" s="195">
        <v>41833</v>
      </c>
      <c r="Q147" s="203">
        <v>0.625</v>
      </c>
    </row>
    <row r="148" spans="1:17">
      <c r="A148" s="3"/>
      <c r="B148" s="182"/>
      <c r="C148" s="183"/>
      <c r="D148" s="184"/>
      <c r="E148" s="184"/>
      <c r="F148" s="183"/>
      <c r="G148" s="185"/>
      <c r="H148" s="185"/>
      <c r="I148" s="197"/>
      <c r="J148" s="197"/>
      <c r="K148" s="183"/>
      <c r="L148" s="198"/>
      <c r="M148" s="199"/>
      <c r="N148" s="200"/>
      <c r="O148" s="201"/>
      <c r="P148" s="202"/>
      <c r="Q148" s="204"/>
    </row>
  </sheetData>
  <mergeCells count="2">
    <mergeCell ref="N5:O5"/>
    <mergeCell ref="P5:Q5"/>
  </mergeCells>
  <phoneticPr fontId="27"/>
  <pageMargins left="0.39305555555555599" right="0" top="0" bottom="0" header="0" footer="0"/>
  <pageSetup paperSize="11" scale="48" fitToHeight="0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1200Qsheet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FAFA</dc:creator>
  <cp:lastModifiedBy>武藤 俊雄</cp:lastModifiedBy>
  <dcterms:created xsi:type="dcterms:W3CDTF">2014-06-02T07:47:23Z</dcterms:created>
  <dcterms:modified xsi:type="dcterms:W3CDTF">2014-06-02T13:33:21Z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1041-9.1.0.4256</vt:lpwstr>
  </property>
</Properties>
</file>